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27795" windowHeight="12090"/>
  </bookViews>
  <sheets>
    <sheet name="19.12.2022" sheetId="3" r:id="rId1"/>
    <sheet name="hindi 29-12-2022" sheetId="4" r:id="rId2"/>
    <sheet name="31.01.2023" sheetId="5" r:id="rId3"/>
  </sheets>
  <definedNames>
    <definedName name="_xlnm.Print_Titles" localSheetId="0">'19.12.2022'!$3:$5</definedName>
    <definedName name="_xlnm.Print_Titles" localSheetId="2">'31.01.2023'!$3:$5</definedName>
    <definedName name="_xlnm.Print_Titles" localSheetId="1">'hindi 29-12-2022'!$3:$5</definedName>
  </definedNames>
  <calcPr calcId="125725"/>
</workbook>
</file>

<file path=xl/calcChain.xml><?xml version="1.0" encoding="utf-8"?>
<calcChain xmlns="http://schemas.openxmlformats.org/spreadsheetml/2006/main">
  <c r="K151" i="5"/>
  <c r="J151"/>
  <c r="I151"/>
  <c r="L150"/>
  <c r="M150" s="1"/>
  <c r="L149"/>
  <c r="M149" s="1"/>
  <c r="L148"/>
  <c r="M148" s="1"/>
  <c r="L147"/>
  <c r="M147" s="1"/>
  <c r="L146"/>
  <c r="M146" s="1"/>
  <c r="L145"/>
  <c r="M145" s="1"/>
  <c r="M144"/>
  <c r="L144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M128"/>
  <c r="L128"/>
  <c r="L127"/>
  <c r="M127" s="1"/>
  <c r="L126"/>
  <c r="L151" s="1"/>
  <c r="K124"/>
  <c r="J124"/>
  <c r="I124"/>
  <c r="L123"/>
  <c r="M123" s="1"/>
  <c r="M122"/>
  <c r="L122"/>
  <c r="L121"/>
  <c r="M121" s="1"/>
  <c r="M120"/>
  <c r="L120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M106"/>
  <c r="L106"/>
  <c r="L105"/>
  <c r="M105" s="1"/>
  <c r="M104"/>
  <c r="L104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K95"/>
  <c r="J95"/>
  <c r="I95"/>
  <c r="L94"/>
  <c r="M94" s="1"/>
  <c r="L93"/>
  <c r="M93" s="1"/>
  <c r="L92"/>
  <c r="M92" s="1"/>
  <c r="M91"/>
  <c r="L91"/>
  <c r="L90"/>
  <c r="M90" s="1"/>
  <c r="L89"/>
  <c r="M89" s="1"/>
  <c r="L88"/>
  <c r="M88" s="1"/>
  <c r="L87"/>
  <c r="M87" s="1"/>
  <c r="L86"/>
  <c r="M86" s="1"/>
  <c r="L85"/>
  <c r="M85" s="1"/>
  <c r="L84"/>
  <c r="M84" s="1"/>
  <c r="M83"/>
  <c r="L83"/>
  <c r="L82"/>
  <c r="M82" s="1"/>
  <c r="L81"/>
  <c r="M81" s="1"/>
  <c r="L80"/>
  <c r="M80" s="1"/>
  <c r="L79"/>
  <c r="M79" s="1"/>
  <c r="L78"/>
  <c r="M78" s="1"/>
  <c r="L77"/>
  <c r="M77" s="1"/>
  <c r="M76"/>
  <c r="L76"/>
  <c r="L75"/>
  <c r="M75" s="1"/>
  <c r="L74"/>
  <c r="M74" s="1"/>
  <c r="L73"/>
  <c r="M73" s="1"/>
  <c r="L72"/>
  <c r="M72" s="1"/>
  <c r="L71"/>
  <c r="M71" s="1"/>
  <c r="L70"/>
  <c r="M70" s="1"/>
  <c r="L69"/>
  <c r="M69" s="1"/>
  <c r="M68"/>
  <c r="L68"/>
  <c r="L67"/>
  <c r="M67" s="1"/>
  <c r="L66"/>
  <c r="M66" s="1"/>
  <c r="L65"/>
  <c r="M65" s="1"/>
  <c r="L64"/>
  <c r="M64" s="1"/>
  <c r="L63"/>
  <c r="M63" s="1"/>
  <c r="L62"/>
  <c r="M62" s="1"/>
  <c r="L61"/>
  <c r="M61" s="1"/>
  <c r="M60"/>
  <c r="L60"/>
  <c r="L59"/>
  <c r="M59" s="1"/>
  <c r="L58"/>
  <c r="M58" s="1"/>
  <c r="L57"/>
  <c r="M57" s="1"/>
  <c r="L56"/>
  <c r="M56" s="1"/>
  <c r="L55"/>
  <c r="M55" s="1"/>
  <c r="L54"/>
  <c r="M54" s="1"/>
  <c r="L53"/>
  <c r="M53" s="1"/>
  <c r="M52"/>
  <c r="L52"/>
  <c r="L51"/>
  <c r="M51" s="1"/>
  <c r="L50"/>
  <c r="M50" s="1"/>
  <c r="L49"/>
  <c r="M49" s="1"/>
  <c r="L48"/>
  <c r="M48" s="1"/>
  <c r="L47"/>
  <c r="M47" s="1"/>
  <c r="L46"/>
  <c r="M46" s="1"/>
  <c r="L45"/>
  <c r="M45" s="1"/>
  <c r="M44"/>
  <c r="L44"/>
  <c r="L43"/>
  <c r="M43" s="1"/>
  <c r="L42"/>
  <c r="M42" s="1"/>
  <c r="L41"/>
  <c r="M41" s="1"/>
  <c r="L40"/>
  <c r="M40" s="1"/>
  <c r="L39"/>
  <c r="M39" s="1"/>
  <c r="L38"/>
  <c r="M38" s="1"/>
  <c r="L37"/>
  <c r="M37" s="1"/>
  <c r="M36"/>
  <c r="L36"/>
  <c r="L35"/>
  <c r="M35" s="1"/>
  <c r="L34"/>
  <c r="M34" s="1"/>
  <c r="L33"/>
  <c r="M33" s="1"/>
  <c r="L32"/>
  <c r="M32" s="1"/>
  <c r="L31"/>
  <c r="M31" s="1"/>
  <c r="L30"/>
  <c r="M30" s="1"/>
  <c r="L29"/>
  <c r="M29" s="1"/>
  <c r="M28"/>
  <c r="L28"/>
  <c r="L27"/>
  <c r="M27" s="1"/>
  <c r="L26"/>
  <c r="M26" s="1"/>
  <c r="L25"/>
  <c r="M25" s="1"/>
  <c r="L24"/>
  <c r="M24" s="1"/>
  <c r="L23"/>
  <c r="M23" s="1"/>
  <c r="L22"/>
  <c r="M22" s="1"/>
  <c r="L21"/>
  <c r="M21" s="1"/>
  <c r="M20"/>
  <c r="L20"/>
  <c r="L19"/>
  <c r="M19" s="1"/>
  <c r="L18"/>
  <c r="M18" s="1"/>
  <c r="L17"/>
  <c r="M17" s="1"/>
  <c r="L16"/>
  <c r="M16" s="1"/>
  <c r="L15"/>
  <c r="M15" s="1"/>
  <c r="L14"/>
  <c r="M14" s="1"/>
  <c r="L13"/>
  <c r="M13" s="1"/>
  <c r="M12"/>
  <c r="L12"/>
  <c r="L11"/>
  <c r="M11" s="1"/>
  <c r="L10"/>
  <c r="M10" s="1"/>
  <c r="L9"/>
  <c r="M9" s="1"/>
  <c r="L8"/>
  <c r="M8" s="1"/>
  <c r="L7"/>
  <c r="M7" s="1"/>
  <c r="L6"/>
  <c r="M6" s="1"/>
  <c r="K154" i="4"/>
  <c r="J154"/>
  <c r="I154"/>
  <c r="L153"/>
  <c r="M153" s="1"/>
  <c r="L152"/>
  <c r="M152" s="1"/>
  <c r="L151"/>
  <c r="M151" s="1"/>
  <c r="L150"/>
  <c r="M150" s="1"/>
  <c r="L149"/>
  <c r="M149" s="1"/>
  <c r="M148"/>
  <c r="L148"/>
  <c r="L147"/>
  <c r="M147" s="1"/>
  <c r="L146"/>
  <c r="M146" s="1"/>
  <c r="L145"/>
  <c r="M145" s="1"/>
  <c r="M144"/>
  <c r="L144"/>
  <c r="L143"/>
  <c r="M143" s="1"/>
  <c r="L142"/>
  <c r="M142" s="1"/>
  <c r="L141"/>
  <c r="M141" s="1"/>
  <c r="M140"/>
  <c r="L140"/>
  <c r="L139"/>
  <c r="M139" s="1"/>
  <c r="L138"/>
  <c r="M138" s="1"/>
  <c r="L137"/>
  <c r="M137" s="1"/>
  <c r="M136"/>
  <c r="L136"/>
  <c r="L135"/>
  <c r="M135" s="1"/>
  <c r="L134"/>
  <c r="M134" s="1"/>
  <c r="L133"/>
  <c r="M133" s="1"/>
  <c r="M132"/>
  <c r="L132"/>
  <c r="L131"/>
  <c r="M131" s="1"/>
  <c r="L130"/>
  <c r="M130" s="1"/>
  <c r="L129"/>
  <c r="K127"/>
  <c r="J127"/>
  <c r="I127"/>
  <c r="L126"/>
  <c r="M126" s="1"/>
  <c r="L125"/>
  <c r="M125" s="1"/>
  <c r="M124"/>
  <c r="L124"/>
  <c r="L123"/>
  <c r="M123" s="1"/>
  <c r="L122"/>
  <c r="M122" s="1"/>
  <c r="L121"/>
  <c r="M121" s="1"/>
  <c r="M120"/>
  <c r="L120"/>
  <c r="L119"/>
  <c r="M119" s="1"/>
  <c r="L118"/>
  <c r="M118" s="1"/>
  <c r="L117"/>
  <c r="M117" s="1"/>
  <c r="M116"/>
  <c r="L116"/>
  <c r="L115"/>
  <c r="M115" s="1"/>
  <c r="L114"/>
  <c r="M114" s="1"/>
  <c r="L113"/>
  <c r="M113" s="1"/>
  <c r="M112"/>
  <c r="L112"/>
  <c r="L111"/>
  <c r="M111" s="1"/>
  <c r="L110"/>
  <c r="M110" s="1"/>
  <c r="L109"/>
  <c r="M109" s="1"/>
  <c r="M108"/>
  <c r="L108"/>
  <c r="L107"/>
  <c r="M107" s="1"/>
  <c r="L106"/>
  <c r="M106" s="1"/>
  <c r="L105"/>
  <c r="M105" s="1"/>
  <c r="M104"/>
  <c r="L104"/>
  <c r="L103"/>
  <c r="M103" s="1"/>
  <c r="L102"/>
  <c r="M102" s="1"/>
  <c r="L101"/>
  <c r="M101" s="1"/>
  <c r="M100"/>
  <c r="L100"/>
  <c r="L99"/>
  <c r="L127" s="1"/>
  <c r="K98"/>
  <c r="J98"/>
  <c r="I98"/>
  <c r="M97"/>
  <c r="L97"/>
  <c r="L96"/>
  <c r="M96" s="1"/>
  <c r="L95"/>
  <c r="M95" s="1"/>
  <c r="L94"/>
  <c r="M94" s="1"/>
  <c r="M93"/>
  <c r="L93"/>
  <c r="L92"/>
  <c r="M92" s="1"/>
  <c r="L91"/>
  <c r="M91" s="1"/>
  <c r="L90"/>
  <c r="M90" s="1"/>
  <c r="M89"/>
  <c r="L89"/>
  <c r="L88"/>
  <c r="M88" s="1"/>
  <c r="L87"/>
  <c r="M87" s="1"/>
  <c r="L86"/>
  <c r="M86" s="1"/>
  <c r="M85"/>
  <c r="L85"/>
  <c r="L84"/>
  <c r="M84" s="1"/>
  <c r="L83"/>
  <c r="M83" s="1"/>
  <c r="L82"/>
  <c r="M82" s="1"/>
  <c r="M81"/>
  <c r="L81"/>
  <c r="L80"/>
  <c r="M80" s="1"/>
  <c r="L79"/>
  <c r="M79" s="1"/>
  <c r="L78"/>
  <c r="M78" s="1"/>
  <c r="M77"/>
  <c r="L77"/>
  <c r="L76"/>
  <c r="M76" s="1"/>
  <c r="L75"/>
  <c r="M75" s="1"/>
  <c r="L74"/>
  <c r="M74" s="1"/>
  <c r="M73"/>
  <c r="L73"/>
  <c r="L72"/>
  <c r="M72" s="1"/>
  <c r="L71"/>
  <c r="M71" s="1"/>
  <c r="L70"/>
  <c r="M70" s="1"/>
  <c r="M69"/>
  <c r="L69"/>
  <c r="L68"/>
  <c r="M68" s="1"/>
  <c r="L67"/>
  <c r="M67" s="1"/>
  <c r="L66"/>
  <c r="M66" s="1"/>
  <c r="M65"/>
  <c r="L65"/>
  <c r="L64"/>
  <c r="M64" s="1"/>
  <c r="L63"/>
  <c r="M63" s="1"/>
  <c r="L62"/>
  <c r="M62" s="1"/>
  <c r="M61"/>
  <c r="L61"/>
  <c r="L60"/>
  <c r="M60" s="1"/>
  <c r="L59"/>
  <c r="M59" s="1"/>
  <c r="L58"/>
  <c r="M58" s="1"/>
  <c r="M57"/>
  <c r="L57"/>
  <c r="L56"/>
  <c r="M56" s="1"/>
  <c r="L55"/>
  <c r="M55" s="1"/>
  <c r="L54"/>
  <c r="M54" s="1"/>
  <c r="M53"/>
  <c r="L53"/>
  <c r="L52"/>
  <c r="M52" s="1"/>
  <c r="L51"/>
  <c r="M51" s="1"/>
  <c r="L50"/>
  <c r="M50" s="1"/>
  <c r="M49"/>
  <c r="L49"/>
  <c r="L48"/>
  <c r="M48" s="1"/>
  <c r="L47"/>
  <c r="M47" s="1"/>
  <c r="L46"/>
  <c r="M46" s="1"/>
  <c r="M45"/>
  <c r="L45"/>
  <c r="L44"/>
  <c r="M44" s="1"/>
  <c r="L43"/>
  <c r="M43" s="1"/>
  <c r="L42"/>
  <c r="M42" s="1"/>
  <c r="M41"/>
  <c r="L41"/>
  <c r="L40"/>
  <c r="M40" s="1"/>
  <c r="L39"/>
  <c r="M39" s="1"/>
  <c r="L38"/>
  <c r="M38" s="1"/>
  <c r="M37"/>
  <c r="L37"/>
  <c r="L36"/>
  <c r="M36" s="1"/>
  <c r="L35"/>
  <c r="M35" s="1"/>
  <c r="L34"/>
  <c r="M34" s="1"/>
  <c r="M33"/>
  <c r="L33"/>
  <c r="L32"/>
  <c r="M32" s="1"/>
  <c r="L31"/>
  <c r="M31" s="1"/>
  <c r="L30"/>
  <c r="M30" s="1"/>
  <c r="M29"/>
  <c r="L29"/>
  <c r="L28"/>
  <c r="M28" s="1"/>
  <c r="L27"/>
  <c r="M27" s="1"/>
  <c r="L26"/>
  <c r="M26" s="1"/>
  <c r="M25"/>
  <c r="L25"/>
  <c r="L24"/>
  <c r="M24" s="1"/>
  <c r="L23"/>
  <c r="M23" s="1"/>
  <c r="L22"/>
  <c r="M22" s="1"/>
  <c r="M21"/>
  <c r="L21"/>
  <c r="L20"/>
  <c r="M20" s="1"/>
  <c r="L19"/>
  <c r="M19" s="1"/>
  <c r="L18"/>
  <c r="M18" s="1"/>
  <c r="M17"/>
  <c r="L17"/>
  <c r="L16"/>
  <c r="M16" s="1"/>
  <c r="L15"/>
  <c r="M15" s="1"/>
  <c r="L14"/>
  <c r="M14" s="1"/>
  <c r="M13"/>
  <c r="L13"/>
  <c r="L12"/>
  <c r="M12" s="1"/>
  <c r="L11"/>
  <c r="M11" s="1"/>
  <c r="L10"/>
  <c r="M10" s="1"/>
  <c r="M9"/>
  <c r="L9"/>
  <c r="L8"/>
  <c r="M8" s="1"/>
  <c r="L7"/>
  <c r="M7" s="1"/>
  <c r="L6"/>
  <c r="I154" i="3"/>
  <c r="H154"/>
  <c r="G154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K142"/>
  <c r="J142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J131"/>
  <c r="K131" s="1"/>
  <c r="J130"/>
  <c r="K130" s="1"/>
  <c r="J129"/>
  <c r="I127"/>
  <c r="H127"/>
  <c r="G127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J114"/>
  <c r="K114" s="1"/>
  <c r="J113"/>
  <c r="K113" s="1"/>
  <c r="K112"/>
  <c r="J112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I98"/>
  <c r="H98"/>
  <c r="G98"/>
  <c r="J97"/>
  <c r="K97" s="1"/>
  <c r="K96"/>
  <c r="J96"/>
  <c r="J95"/>
  <c r="K95" s="1"/>
  <c r="J94"/>
  <c r="K94" s="1"/>
  <c r="J93"/>
  <c r="K93" s="1"/>
  <c r="J92"/>
  <c r="K92" s="1"/>
  <c r="J91"/>
  <c r="K91" s="1"/>
  <c r="J90"/>
  <c r="K90" s="1"/>
  <c r="J89"/>
  <c r="K89" s="1"/>
  <c r="K88"/>
  <c r="J88"/>
  <c r="J87"/>
  <c r="K87" s="1"/>
  <c r="J86"/>
  <c r="K86" s="1"/>
  <c r="J85"/>
  <c r="K85" s="1"/>
  <c r="J84"/>
  <c r="K84" s="1"/>
  <c r="J83"/>
  <c r="K83" s="1"/>
  <c r="J82"/>
  <c r="K82" s="1"/>
  <c r="J81"/>
  <c r="K81" s="1"/>
  <c r="K80"/>
  <c r="J80"/>
  <c r="J79"/>
  <c r="K79" s="1"/>
  <c r="J78"/>
  <c r="K78" s="1"/>
  <c r="J77"/>
  <c r="K77" s="1"/>
  <c r="J76"/>
  <c r="K76" s="1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K64"/>
  <c r="J64"/>
  <c r="J63"/>
  <c r="K63" s="1"/>
  <c r="J62"/>
  <c r="K62" s="1"/>
  <c r="J61"/>
  <c r="K61" s="1"/>
  <c r="J60"/>
  <c r="K60" s="1"/>
  <c r="J59"/>
  <c r="K59" s="1"/>
  <c r="J58"/>
  <c r="K58" s="1"/>
  <c r="J57"/>
  <c r="K57" s="1"/>
  <c r="K56"/>
  <c r="J56"/>
  <c r="J55"/>
  <c r="K55" s="1"/>
  <c r="J54"/>
  <c r="K54" s="1"/>
  <c r="J53"/>
  <c r="K53" s="1"/>
  <c r="J52"/>
  <c r="K52" s="1"/>
  <c r="J51"/>
  <c r="K51" s="1"/>
  <c r="J50"/>
  <c r="K50" s="1"/>
  <c r="J49"/>
  <c r="K49" s="1"/>
  <c r="K48"/>
  <c r="J48"/>
  <c r="J47"/>
  <c r="K47" s="1"/>
  <c r="J46"/>
  <c r="K46" s="1"/>
  <c r="J45"/>
  <c r="K45" s="1"/>
  <c r="J44"/>
  <c r="K44" s="1"/>
  <c r="J43"/>
  <c r="K43" s="1"/>
  <c r="J42"/>
  <c r="K42" s="1"/>
  <c r="J41"/>
  <c r="K41" s="1"/>
  <c r="K40"/>
  <c r="J40"/>
  <c r="J39"/>
  <c r="K39" s="1"/>
  <c r="J38"/>
  <c r="K38" s="1"/>
  <c r="J37"/>
  <c r="K37" s="1"/>
  <c r="J36"/>
  <c r="K36" s="1"/>
  <c r="J35"/>
  <c r="K35" s="1"/>
  <c r="J34"/>
  <c r="K34" s="1"/>
  <c r="J33"/>
  <c r="K33" s="1"/>
  <c r="K32"/>
  <c r="J32"/>
  <c r="J31"/>
  <c r="K31" s="1"/>
  <c r="J30"/>
  <c r="K30" s="1"/>
  <c r="J29"/>
  <c r="K29" s="1"/>
  <c r="J28"/>
  <c r="K28" s="1"/>
  <c r="J27"/>
  <c r="K27" s="1"/>
  <c r="J26"/>
  <c r="K26" s="1"/>
  <c r="J25"/>
  <c r="K25" s="1"/>
  <c r="K24"/>
  <c r="J24"/>
  <c r="J23"/>
  <c r="K23" s="1"/>
  <c r="J22"/>
  <c r="K22" s="1"/>
  <c r="J21"/>
  <c r="K21" s="1"/>
  <c r="J20"/>
  <c r="K20" s="1"/>
  <c r="J19"/>
  <c r="K19" s="1"/>
  <c r="J18"/>
  <c r="K18" s="1"/>
  <c r="J17"/>
  <c r="K17" s="1"/>
  <c r="K16"/>
  <c r="J16"/>
  <c r="J15"/>
  <c r="K15" s="1"/>
  <c r="J14"/>
  <c r="K14" s="1"/>
  <c r="J13"/>
  <c r="K13" s="1"/>
  <c r="J12"/>
  <c r="K12" s="1"/>
  <c r="J11"/>
  <c r="K11" s="1"/>
  <c r="J10"/>
  <c r="K10" s="1"/>
  <c r="J9"/>
  <c r="K9" s="1"/>
  <c r="K8"/>
  <c r="J8"/>
  <c r="J7"/>
  <c r="K7" s="1"/>
  <c r="J6"/>
  <c r="K6" s="1"/>
  <c r="L124" i="5" l="1"/>
  <c r="L95"/>
  <c r="M126"/>
  <c r="L98" i="4"/>
  <c r="L154"/>
  <c r="M6"/>
  <c r="M99"/>
  <c r="M129"/>
  <c r="J154" i="3"/>
  <c r="J98"/>
  <c r="J127"/>
  <c r="K129"/>
</calcChain>
</file>

<file path=xl/sharedStrings.xml><?xml version="1.0" encoding="utf-8"?>
<sst xmlns="http://schemas.openxmlformats.org/spreadsheetml/2006/main" count="2368" uniqueCount="329">
  <si>
    <t xml:space="preserve">dk;kZy; dysDVj ¼vkfnoklh fodkl½ cykSnkcktkj&amp;HkkVkikjk N0x0 </t>
  </si>
  <si>
    <t>ifj;kstuk %&amp; ekMk ikWdsV ckykSnkcktkj</t>
  </si>
  <si>
    <t>Ø-</t>
  </si>
  <si>
    <t>ftyk dk uke</t>
  </si>
  <si>
    <t>Xkzke dh dqy tula[;k ¼2011 vuqlkj½</t>
  </si>
  <si>
    <t>vuqlwfpr tutkfr tula[;k ¼2011 vuqlkj½</t>
  </si>
  <si>
    <t xml:space="preserve">iq:"k </t>
  </si>
  <si>
    <t xml:space="preserve">efgyk </t>
  </si>
  <si>
    <t xml:space="preserve">dqy </t>
  </si>
  <si>
    <t>ekMk ikWdsV cykSnkcktkj</t>
  </si>
  <si>
    <t>Riwadih</t>
  </si>
  <si>
    <t>Arjuni</t>
  </si>
  <si>
    <t>Balda Kachhar</t>
  </si>
  <si>
    <t>Khaira</t>
  </si>
  <si>
    <t>Barbaspur</t>
  </si>
  <si>
    <t xml:space="preserve">Awarai </t>
  </si>
  <si>
    <t>Dond</t>
  </si>
  <si>
    <t>Daldali</t>
  </si>
  <si>
    <t>Murumdih</t>
  </si>
  <si>
    <t>Kauhabaraha</t>
  </si>
  <si>
    <t>Talajhar</t>
  </si>
  <si>
    <t>Padadah</t>
  </si>
  <si>
    <t>Mudpar</t>
  </si>
  <si>
    <t>Donajhar</t>
  </si>
  <si>
    <t>Putpura</t>
  </si>
  <si>
    <t>Pairaguda</t>
  </si>
  <si>
    <t>Bhadora</t>
  </si>
  <si>
    <t>Piparchhedi</t>
  </si>
  <si>
    <t xml:space="preserve">Mudhipar </t>
  </si>
  <si>
    <t>Ghirghol</t>
  </si>
  <si>
    <t>Sukhay</t>
  </si>
  <si>
    <t>Saihabhata</t>
  </si>
  <si>
    <t>Borsi</t>
  </si>
  <si>
    <t>Bagar</t>
  </si>
  <si>
    <t>Bakla</t>
  </si>
  <si>
    <t>Nandniya</t>
  </si>
  <si>
    <t>Parsada</t>
  </si>
  <si>
    <t>Thakurdiya</t>
  </si>
  <si>
    <t>Khurmudi</t>
  </si>
  <si>
    <t>Furfundi</t>
  </si>
  <si>
    <t>Katuwajhar</t>
  </si>
  <si>
    <t>Turturiya</t>
  </si>
  <si>
    <t>Bafra</t>
  </si>
  <si>
    <t>Gudagadh</t>
  </si>
  <si>
    <t>Narayanpur</t>
  </si>
  <si>
    <t>Temari</t>
  </si>
  <si>
    <t xml:space="preserve">Kharaha </t>
  </si>
  <si>
    <t>Bamhani</t>
  </si>
  <si>
    <t>Jhalpani</t>
  </si>
  <si>
    <t>Bharka</t>
  </si>
  <si>
    <t>Pachapedi</t>
  </si>
  <si>
    <t>Sonakhan</t>
  </si>
  <si>
    <t>Taldadar</t>
  </si>
  <si>
    <t>Kothari</t>
  </si>
  <si>
    <t>Nawagaon</t>
  </si>
  <si>
    <t>Pondi</t>
  </si>
  <si>
    <t>Jogidipa</t>
  </si>
  <si>
    <t>Bitkuli</t>
  </si>
  <si>
    <t>Achanakpur</t>
  </si>
  <si>
    <t>Baghmada</t>
  </si>
  <si>
    <t>Pikari</t>
  </si>
  <si>
    <t>Kumhari</t>
  </si>
  <si>
    <t>Golajhar</t>
  </si>
  <si>
    <t>Chandan</t>
  </si>
  <si>
    <t>Amruwa</t>
  </si>
  <si>
    <t>Sukhari</t>
  </si>
  <si>
    <t>Chhatwan</t>
  </si>
  <si>
    <t>Nawadih</t>
  </si>
  <si>
    <t>Devpur</t>
  </si>
  <si>
    <t>Gidhapuri</t>
  </si>
  <si>
    <t>Pakrid</t>
  </si>
  <si>
    <t>Kosamsara</t>
  </si>
  <si>
    <t>Chechrapali</t>
  </si>
  <si>
    <t>Baya</t>
  </si>
  <si>
    <t>Kurkuti</t>
  </si>
  <si>
    <t>Rangora</t>
  </si>
  <si>
    <t>Runjhuni</t>
  </si>
  <si>
    <t>Amgaon</t>
  </si>
  <si>
    <t>Akaltara</t>
  </si>
  <si>
    <t>Bar</t>
  </si>
  <si>
    <t>Nawapara</t>
  </si>
  <si>
    <t>Hardi</t>
  </si>
  <si>
    <t>Gabaud</t>
  </si>
  <si>
    <t>Badgaon</t>
  </si>
  <si>
    <t>Mohda</t>
  </si>
  <si>
    <t>Rawan</t>
  </si>
  <si>
    <t>Dheba</t>
  </si>
  <si>
    <t>Dhebi</t>
  </si>
  <si>
    <t>Rampur</t>
  </si>
  <si>
    <t>Dewgaon</t>
  </si>
  <si>
    <t>Bilari</t>
  </si>
  <si>
    <t>Ganjardih</t>
  </si>
  <si>
    <t>Saraipali</t>
  </si>
  <si>
    <t>Sirmal</t>
  </si>
  <si>
    <t>Gindola</t>
  </si>
  <si>
    <t>Khosada</t>
  </si>
  <si>
    <t>Mahkoni</t>
  </si>
  <si>
    <t>Maharaji</t>
  </si>
  <si>
    <t xml:space="preserve">Sukada </t>
  </si>
  <si>
    <t>Alda</t>
  </si>
  <si>
    <t>Maluha</t>
  </si>
  <si>
    <t>Saliha</t>
  </si>
  <si>
    <t>Dhaura Bhatha</t>
  </si>
  <si>
    <t>Surguli</t>
  </si>
  <si>
    <t>Dayalpur</t>
  </si>
  <si>
    <t>Gardih</t>
  </si>
  <si>
    <t>Dhansir</t>
  </si>
  <si>
    <t>Jharnidih</t>
  </si>
  <si>
    <t>Gedapali</t>
  </si>
  <si>
    <t>Chachrel</t>
  </si>
  <si>
    <t xml:space="preserve">Kodopali </t>
  </si>
  <si>
    <t>Khurdarha</t>
  </si>
  <si>
    <t>Pirda</t>
  </si>
  <si>
    <t>Ghutikona</t>
  </si>
  <si>
    <t>Baghmalla</t>
  </si>
  <si>
    <t>Amakachhar</t>
  </si>
  <si>
    <t>Boda</t>
  </si>
  <si>
    <t>Bodadih</t>
  </si>
  <si>
    <t>Mudkatta</t>
  </si>
  <si>
    <t>Charpali</t>
  </si>
  <si>
    <t>Rankot</t>
  </si>
  <si>
    <t>Chandra Nagar</t>
  </si>
  <si>
    <t>Basantpur</t>
  </si>
  <si>
    <t>Jamnardih</t>
  </si>
  <si>
    <t>Tendu Darha</t>
  </si>
  <si>
    <t>Shankar Nagar</t>
  </si>
  <si>
    <t>Mandalpur</t>
  </si>
  <si>
    <t xml:space="preserve">ifj;kstuk %&amp; y/kqvapy /kqjhcka/kk </t>
  </si>
  <si>
    <t xml:space="preserve">y?kqvapy /kqjhcka/kk </t>
  </si>
  <si>
    <t xml:space="preserve">HkkVkikjk </t>
  </si>
  <si>
    <t>Madhuban</t>
  </si>
  <si>
    <t>Tehka</t>
  </si>
  <si>
    <t>Surkhi</t>
  </si>
  <si>
    <t>Bijradih</t>
  </si>
  <si>
    <t>Khamhardih</t>
  </si>
  <si>
    <t>Mudhipar</t>
  </si>
  <si>
    <t>Kodapar</t>
  </si>
  <si>
    <t>Khairi</t>
  </si>
  <si>
    <t>Dhurrabandha</t>
  </si>
  <si>
    <t>Bendri</t>
  </si>
  <si>
    <t>Dhaurabhata</t>
  </si>
  <si>
    <t>Bakulahi</t>
  </si>
  <si>
    <t>Gudeliya</t>
  </si>
  <si>
    <t>Dhawai</t>
  </si>
  <si>
    <t>Purena</t>
  </si>
  <si>
    <t>Budgahan</t>
  </si>
  <si>
    <t>Koliyari</t>
  </si>
  <si>
    <t>Bhathagaon</t>
  </si>
  <si>
    <t>Deori</t>
  </si>
  <si>
    <t>Paragaon</t>
  </si>
  <si>
    <t>Dhabadih</t>
  </si>
  <si>
    <t>Keshdabri</t>
  </si>
  <si>
    <t>fcykbZx&lt;+</t>
  </si>
  <si>
    <t xml:space="preserve">TOTAL </t>
  </si>
  <si>
    <t xml:space="preserve">dlMksy </t>
  </si>
  <si>
    <t>l-Ø-</t>
  </si>
  <si>
    <t xml:space="preserve">fodkl [k.M </t>
  </si>
  <si>
    <t xml:space="preserve">xzke @xzke iapk;r </t>
  </si>
  <si>
    <t xml:space="preserve">cykSnkcktkj&amp; HkkVkikjk </t>
  </si>
  <si>
    <t>&amp;&amp;^^&amp;&amp;</t>
  </si>
  <si>
    <t xml:space="preserve"> </t>
  </si>
  <si>
    <r>
      <t xml:space="preserve">vuqlwfpr tutkfr dk izfr'kr </t>
    </r>
    <r>
      <rPr>
        <b/>
        <sz val="11"/>
        <rFont val="Kruti Dev 010"/>
      </rPr>
      <t>¼</t>
    </r>
    <r>
      <rPr>
        <b/>
        <sz val="11"/>
        <rFont val="Times New Roman"/>
        <family val="1"/>
      </rPr>
      <t>10/x100</t>
    </r>
    <r>
      <rPr>
        <b/>
        <sz val="11"/>
        <rFont val="Kruti Dev 010"/>
      </rPr>
      <t>½</t>
    </r>
  </si>
  <si>
    <t xml:space="preserve">ifj;kstuk@ ekMk ikWdsV@y?kqvapy dk uke </t>
  </si>
  <si>
    <t xml:space="preserve">jhokMhg </t>
  </si>
  <si>
    <t xml:space="preserve">vtZquh </t>
  </si>
  <si>
    <t>cYnkdNkj</t>
  </si>
  <si>
    <t xml:space="preserve">[kSjk </t>
  </si>
  <si>
    <t xml:space="preserve">cjcliqj </t>
  </si>
  <si>
    <t xml:space="preserve">vojkbZ </t>
  </si>
  <si>
    <t xml:space="preserve">nksan </t>
  </si>
  <si>
    <t xml:space="preserve">nynyh </t>
  </si>
  <si>
    <t xml:space="preserve">eq:eMhg </t>
  </si>
  <si>
    <t xml:space="preserve">dmgkckgjk </t>
  </si>
  <si>
    <t xml:space="preserve">rkyk&gt;j </t>
  </si>
  <si>
    <t>ikMknkg</t>
  </si>
  <si>
    <t xml:space="preserve">eqMikj </t>
  </si>
  <si>
    <t xml:space="preserve">nksuk&gt;j </t>
  </si>
  <si>
    <t xml:space="preserve">iqViqjk </t>
  </si>
  <si>
    <t xml:space="preserve">iSjkxqMk </t>
  </si>
  <si>
    <t xml:space="preserve">HkMksjk </t>
  </si>
  <si>
    <t xml:space="preserve">fiijNsMh </t>
  </si>
  <si>
    <t xml:space="preserve">eqMghikj </t>
  </si>
  <si>
    <t>f?kj?kksy</t>
  </si>
  <si>
    <t>lq[kk;</t>
  </si>
  <si>
    <t xml:space="preserve">lfygkHkkBk </t>
  </si>
  <si>
    <t xml:space="preserve">cksjlh </t>
  </si>
  <si>
    <t xml:space="preserve">cxkj </t>
  </si>
  <si>
    <t xml:space="preserve">cdyk </t>
  </si>
  <si>
    <t xml:space="preserve">uanuh;k </t>
  </si>
  <si>
    <t xml:space="preserve">ijlnk </t>
  </si>
  <si>
    <t xml:space="preserve">Bkdqjnh;k </t>
  </si>
  <si>
    <t>[kqjeqMh</t>
  </si>
  <si>
    <t>QqjQqUnh</t>
  </si>
  <si>
    <t xml:space="preserve">dVqok&gt;j </t>
  </si>
  <si>
    <t xml:space="preserve">rqjrqfj;k </t>
  </si>
  <si>
    <t xml:space="preserve">cQjk </t>
  </si>
  <si>
    <t>xqMkx.k</t>
  </si>
  <si>
    <t xml:space="preserve">ujk;.kiqj </t>
  </si>
  <si>
    <t xml:space="preserve">Vsejh </t>
  </si>
  <si>
    <t xml:space="preserve">cEguh </t>
  </si>
  <si>
    <t>&gt;kyikuh</t>
  </si>
  <si>
    <t xml:space="preserve">Hkjdk </t>
  </si>
  <si>
    <t>ipisMh</t>
  </si>
  <si>
    <t xml:space="preserve">lksuk[kku </t>
  </si>
  <si>
    <t>rkynknj</t>
  </si>
  <si>
    <t xml:space="preserve">dksBkjh </t>
  </si>
  <si>
    <t xml:space="preserve">uokxkao </t>
  </si>
  <si>
    <t xml:space="preserve">iksaMh </t>
  </si>
  <si>
    <t xml:space="preserve">tksxhMhik </t>
  </si>
  <si>
    <t>fcVdqyh</t>
  </si>
  <si>
    <t xml:space="preserve">vpkudiqj </t>
  </si>
  <si>
    <t xml:space="preserve">ck?kekM+k </t>
  </si>
  <si>
    <t xml:space="preserve">fidjh </t>
  </si>
  <si>
    <t xml:space="preserve">dqEgkjh </t>
  </si>
  <si>
    <t xml:space="preserve">xksyk&gt;j </t>
  </si>
  <si>
    <t xml:space="preserve">pkanu </t>
  </si>
  <si>
    <t xml:space="preserve">ve:ok </t>
  </si>
  <si>
    <t xml:space="preserve">lq[kjh </t>
  </si>
  <si>
    <t xml:space="preserve">Nrou </t>
  </si>
  <si>
    <t xml:space="preserve">uokMhg </t>
  </si>
  <si>
    <t xml:space="preserve">nsoiqj </t>
  </si>
  <si>
    <t>fx/kiqjh</t>
  </si>
  <si>
    <t xml:space="preserve">idjhn </t>
  </si>
  <si>
    <t xml:space="preserve">dksleljk </t>
  </si>
  <si>
    <t xml:space="preserve">pspjkikyh </t>
  </si>
  <si>
    <t xml:space="preserve">c;k </t>
  </si>
  <si>
    <t xml:space="preserve">dqjdqVh </t>
  </si>
  <si>
    <t xml:space="preserve">jaxksjk </t>
  </si>
  <si>
    <t xml:space="preserve">ja&gt;quh </t>
  </si>
  <si>
    <t xml:space="preserve">vexkao </t>
  </si>
  <si>
    <t xml:space="preserve">vdyrjk </t>
  </si>
  <si>
    <t xml:space="preserve">ckj </t>
  </si>
  <si>
    <t>uokikjk</t>
  </si>
  <si>
    <t>gjnh</t>
  </si>
  <si>
    <t xml:space="preserve">cM+xkao </t>
  </si>
  <si>
    <t xml:space="preserve">eksgnk </t>
  </si>
  <si>
    <t xml:space="preserve">joku </t>
  </si>
  <si>
    <t xml:space="preserve">&lt;sck </t>
  </si>
  <si>
    <t xml:space="preserve">&lt;sch </t>
  </si>
  <si>
    <t xml:space="preserve">jkeiqj </t>
  </si>
  <si>
    <t xml:space="preserve">nsoxkao </t>
  </si>
  <si>
    <t xml:space="preserve">fcykjh </t>
  </si>
  <si>
    <t xml:space="preserve">xktjMhg </t>
  </si>
  <si>
    <t xml:space="preserve">ljkbZikyh </t>
  </si>
  <si>
    <t xml:space="preserve">fljeky </t>
  </si>
  <si>
    <t xml:space="preserve">fx.Mksyk </t>
  </si>
  <si>
    <t xml:space="preserve">[kkslMk </t>
  </si>
  <si>
    <t xml:space="preserve">egdksuh </t>
  </si>
  <si>
    <t>egjkth</t>
  </si>
  <si>
    <t xml:space="preserve">lqdnk </t>
  </si>
  <si>
    <t xml:space="preserve">vYnk </t>
  </si>
  <si>
    <t xml:space="preserve">eyqgk </t>
  </si>
  <si>
    <t xml:space="preserve">lfygk </t>
  </si>
  <si>
    <t xml:space="preserve">/kkSjkHkkBk </t>
  </si>
  <si>
    <t xml:space="preserve">ljxqyh </t>
  </si>
  <si>
    <t xml:space="preserve">n;kyiqj </t>
  </si>
  <si>
    <t xml:space="preserve">xkjMhg </t>
  </si>
  <si>
    <t xml:space="preserve">/kulhj </t>
  </si>
  <si>
    <t xml:space="preserve">tkeMhg </t>
  </si>
  <si>
    <t>xsMkikyh</t>
  </si>
  <si>
    <t xml:space="preserve">ppjsy </t>
  </si>
  <si>
    <t xml:space="preserve">dksMkikyh </t>
  </si>
  <si>
    <t xml:space="preserve">[kqjnjgk </t>
  </si>
  <si>
    <t xml:space="preserve">fijnk </t>
  </si>
  <si>
    <t xml:space="preserve">?kqVhdksuk </t>
  </si>
  <si>
    <t xml:space="preserve">c?keYyk </t>
  </si>
  <si>
    <t xml:space="preserve">vkekdNkj </t>
  </si>
  <si>
    <t xml:space="preserve">cksnk </t>
  </si>
  <si>
    <t xml:space="preserve">cksMkMhg </t>
  </si>
  <si>
    <t xml:space="preserve">eqMdDVk </t>
  </si>
  <si>
    <t xml:space="preserve">pkjikyh </t>
  </si>
  <si>
    <t xml:space="preserve">judksV </t>
  </si>
  <si>
    <t xml:space="preserve">panzuxj </t>
  </si>
  <si>
    <t xml:space="preserve">clariqj </t>
  </si>
  <si>
    <t xml:space="preserve">rsUnqnjgk </t>
  </si>
  <si>
    <t xml:space="preserve">e.Myiqj </t>
  </si>
  <si>
    <t xml:space="preserve"> 'kadj uxj </t>
  </si>
  <si>
    <t xml:space="preserve">e/kqcu </t>
  </si>
  <si>
    <t xml:space="preserve">Vsgdk </t>
  </si>
  <si>
    <t xml:space="preserve">lqj[kh </t>
  </si>
  <si>
    <t xml:space="preserve">fctjkMhg </t>
  </si>
  <si>
    <t>[kEgkjMhg</t>
  </si>
  <si>
    <t xml:space="preserve">dksMkikj </t>
  </si>
  <si>
    <t xml:space="preserve">[kSjh </t>
  </si>
  <si>
    <t xml:space="preserve">/kqjcka/kk </t>
  </si>
  <si>
    <t xml:space="preserve">csanjh </t>
  </si>
  <si>
    <t xml:space="preserve">cdqykgh </t>
  </si>
  <si>
    <t xml:space="preserve">xqMsfy;k </t>
  </si>
  <si>
    <t xml:space="preserve">/kobZ </t>
  </si>
  <si>
    <t xml:space="preserve">iqjsuk </t>
  </si>
  <si>
    <t xml:space="preserve">cqMxgu </t>
  </si>
  <si>
    <t>dksfy;kjh</t>
  </si>
  <si>
    <t xml:space="preserve">HkVxkao </t>
  </si>
  <si>
    <t xml:space="preserve">nsojh </t>
  </si>
  <si>
    <t xml:space="preserve">ikjkxkao </t>
  </si>
  <si>
    <t xml:space="preserve">&lt;kckMhg </t>
  </si>
  <si>
    <t xml:space="preserve">ds'kMcjh </t>
  </si>
  <si>
    <t xml:space="preserve">xzke iapk;r </t>
  </si>
  <si>
    <t>vtqZuh c</t>
  </si>
  <si>
    <t xml:space="preserve">cynkdNkj </t>
  </si>
  <si>
    <t>eqMikj c</t>
  </si>
  <si>
    <t xml:space="preserve">f?kj?kksy </t>
  </si>
  <si>
    <t xml:space="preserve">fHkaHkkSjh </t>
  </si>
  <si>
    <t>Vsejh</t>
  </si>
  <si>
    <t>[kqMeqMh</t>
  </si>
  <si>
    <t xml:space="preserve">vluhan </t>
  </si>
  <si>
    <t>lksuk[kku</t>
  </si>
  <si>
    <t xml:space="preserve">nsorjkbZ </t>
  </si>
  <si>
    <t>fp[kyh</t>
  </si>
  <si>
    <t xml:space="preserve">daft;k </t>
  </si>
  <si>
    <t>jktknsojh</t>
  </si>
  <si>
    <t xml:space="preserve">/keyiqjk </t>
  </si>
  <si>
    <t>dksleljk c</t>
  </si>
  <si>
    <t>Mqejikyh</t>
  </si>
  <si>
    <t xml:space="preserve">egkleqUn ftyk esa pyk x;k gSA </t>
  </si>
  <si>
    <t>&amp;</t>
  </si>
  <si>
    <t>xckSn</t>
  </si>
  <si>
    <t xml:space="preserve">cMxkao </t>
  </si>
  <si>
    <t>pjkSnk c</t>
  </si>
  <si>
    <t xml:space="preserve">eqlqokMhg </t>
  </si>
  <si>
    <t>vtqZuh e</t>
  </si>
  <si>
    <t xml:space="preserve">egjkth </t>
  </si>
  <si>
    <t xml:space="preserve">ckllqjxqyh </t>
  </si>
  <si>
    <t xml:space="preserve">Vsxuk dNkj </t>
  </si>
  <si>
    <t>cksMkMhg</t>
  </si>
  <si>
    <t xml:space="preserve">/kkjkflo </t>
  </si>
  <si>
    <t xml:space="preserve">pUnzuxj </t>
  </si>
  <si>
    <t xml:space="preserve">cykSnkcktkj </t>
  </si>
  <si>
    <t xml:space="preserve">[ktqjh 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</si>
</sst>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name val="Kruti Dev 010"/>
    </font>
    <font>
      <b/>
      <sz val="16"/>
      <name val="Kruti Dev 010"/>
    </font>
    <font>
      <b/>
      <sz val="14"/>
      <name val="Kruti Dev 010"/>
    </font>
    <font>
      <b/>
      <sz val="11"/>
      <name val="Times New Roman"/>
      <family val="1"/>
    </font>
    <font>
      <sz val="14"/>
      <name val="Kruti Dev 010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Kruti Dev 010"/>
    </font>
    <font>
      <b/>
      <sz val="1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/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154"/>
  <sheetViews>
    <sheetView tabSelected="1" view="pageLayout" topLeftCell="A34" workbookViewId="0">
      <selection activeCell="E155" sqref="E155"/>
    </sheetView>
  </sheetViews>
  <sheetFormatPr defaultRowHeight="12.75"/>
  <cols>
    <col min="1" max="1" width="6.42578125" customWidth="1"/>
    <col min="2" max="2" width="8.5703125" customWidth="1"/>
    <col min="3" max="3" width="13.7109375" style="20" customWidth="1"/>
    <col min="4" max="4" width="13.140625" style="20" customWidth="1"/>
    <col min="5" max="5" width="13.42578125" style="20" bestFit="1" customWidth="1"/>
    <col min="6" max="6" width="15.28515625" customWidth="1"/>
    <col min="7" max="7" width="12.5703125" customWidth="1"/>
    <col min="8" max="8" width="9.42578125" customWidth="1"/>
    <col min="9" max="9" width="9.7109375" customWidth="1"/>
    <col min="10" max="10" width="12.5703125" customWidth="1"/>
    <col min="11" max="11" width="13.85546875" customWidth="1"/>
  </cols>
  <sheetData>
    <row r="1" spans="1:14" ht="27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  <c r="N1" s="1"/>
    </row>
    <row r="2" spans="1:14" ht="2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"/>
      <c r="M2" s="2"/>
      <c r="N2" s="2"/>
    </row>
    <row r="3" spans="1:14" ht="35.25" customHeight="1">
      <c r="A3" s="33" t="s">
        <v>155</v>
      </c>
      <c r="B3" s="33" t="s">
        <v>2</v>
      </c>
      <c r="C3" s="33" t="s">
        <v>3</v>
      </c>
      <c r="D3" s="34" t="s">
        <v>162</v>
      </c>
      <c r="E3" s="33" t="s">
        <v>156</v>
      </c>
      <c r="F3" s="33" t="s">
        <v>157</v>
      </c>
      <c r="G3" s="34" t="s">
        <v>4</v>
      </c>
      <c r="H3" s="33" t="s">
        <v>5</v>
      </c>
      <c r="I3" s="33"/>
      <c r="J3" s="33"/>
      <c r="K3" s="34" t="s">
        <v>161</v>
      </c>
    </row>
    <row r="4" spans="1:14" ht="40.5" customHeight="1">
      <c r="A4" s="33"/>
      <c r="B4" s="33"/>
      <c r="C4" s="33"/>
      <c r="D4" s="34"/>
      <c r="E4" s="33"/>
      <c r="F4" s="33"/>
      <c r="G4" s="34"/>
      <c r="H4" s="18" t="s">
        <v>6</v>
      </c>
      <c r="I4" s="18" t="s">
        <v>7</v>
      </c>
      <c r="J4" s="18" t="s">
        <v>8</v>
      </c>
      <c r="K4" s="34"/>
      <c r="N4" t="s">
        <v>160</v>
      </c>
    </row>
    <row r="5" spans="1:14" ht="18.7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</row>
    <row r="6" spans="1:14" ht="37.5">
      <c r="A6" s="3">
        <v>1</v>
      </c>
      <c r="B6" s="3">
        <v>1</v>
      </c>
      <c r="C6" s="19" t="s">
        <v>158</v>
      </c>
      <c r="D6" s="19" t="s">
        <v>9</v>
      </c>
      <c r="E6" s="19" t="s">
        <v>154</v>
      </c>
      <c r="F6" s="4" t="s">
        <v>10</v>
      </c>
      <c r="G6" s="5">
        <v>1398</v>
      </c>
      <c r="H6" s="5">
        <v>82</v>
      </c>
      <c r="I6" s="5">
        <v>90</v>
      </c>
      <c r="J6" s="6">
        <f t="shared" ref="J6:J69" si="0">H6+I6</f>
        <v>172</v>
      </c>
      <c r="K6" s="7">
        <f>J6/G6*100</f>
        <v>12.303290414878399</v>
      </c>
    </row>
    <row r="7" spans="1:14" ht="18.75">
      <c r="A7" s="3">
        <v>2</v>
      </c>
      <c r="B7" s="3">
        <v>2</v>
      </c>
      <c r="C7" s="19" t="s">
        <v>159</v>
      </c>
      <c r="D7" s="19" t="s">
        <v>159</v>
      </c>
      <c r="E7" s="19" t="s">
        <v>159</v>
      </c>
      <c r="F7" s="8" t="s">
        <v>11</v>
      </c>
      <c r="G7" s="5">
        <v>2004</v>
      </c>
      <c r="H7" s="5">
        <v>150</v>
      </c>
      <c r="I7" s="5">
        <v>162</v>
      </c>
      <c r="J7" s="6">
        <f t="shared" si="0"/>
        <v>312</v>
      </c>
      <c r="K7" s="7">
        <f t="shared" ref="K7:K70" si="1">J7/G7*100</f>
        <v>15.568862275449103</v>
      </c>
    </row>
    <row r="8" spans="1:14" ht="18.75">
      <c r="A8" s="3">
        <v>3</v>
      </c>
      <c r="B8" s="3">
        <v>3</v>
      </c>
      <c r="C8" s="19" t="s">
        <v>159</v>
      </c>
      <c r="D8" s="19" t="s">
        <v>159</v>
      </c>
      <c r="E8" s="19" t="s">
        <v>159</v>
      </c>
      <c r="F8" s="8" t="s">
        <v>12</v>
      </c>
      <c r="G8" s="5">
        <v>1432</v>
      </c>
      <c r="H8" s="5">
        <v>215</v>
      </c>
      <c r="I8" s="5">
        <v>187</v>
      </c>
      <c r="J8" s="6">
        <f t="shared" si="0"/>
        <v>402</v>
      </c>
      <c r="K8" s="7">
        <f t="shared" si="1"/>
        <v>28.072625698324021</v>
      </c>
    </row>
    <row r="9" spans="1:14" ht="18.75">
      <c r="A9" s="3">
        <v>4</v>
      </c>
      <c r="B9" s="3">
        <v>4</v>
      </c>
      <c r="C9" s="19" t="s">
        <v>159</v>
      </c>
      <c r="D9" s="19" t="s">
        <v>159</v>
      </c>
      <c r="E9" s="19" t="s">
        <v>159</v>
      </c>
      <c r="F9" s="8" t="s">
        <v>13</v>
      </c>
      <c r="G9" s="5">
        <v>708</v>
      </c>
      <c r="H9" s="5">
        <v>93</v>
      </c>
      <c r="I9" s="5">
        <v>89</v>
      </c>
      <c r="J9" s="6">
        <f t="shared" si="0"/>
        <v>182</v>
      </c>
      <c r="K9" s="7">
        <f t="shared" si="1"/>
        <v>25.70621468926554</v>
      </c>
    </row>
    <row r="10" spans="1:14" ht="18.75">
      <c r="A10" s="3">
        <v>5</v>
      </c>
      <c r="B10" s="3">
        <v>5</v>
      </c>
      <c r="C10" s="19" t="s">
        <v>159</v>
      </c>
      <c r="D10" s="19" t="s">
        <v>159</v>
      </c>
      <c r="E10" s="19" t="s">
        <v>159</v>
      </c>
      <c r="F10" s="8" t="s">
        <v>14</v>
      </c>
      <c r="G10" s="5">
        <v>375</v>
      </c>
      <c r="H10" s="5">
        <v>100</v>
      </c>
      <c r="I10" s="5">
        <v>115</v>
      </c>
      <c r="J10" s="6">
        <f t="shared" si="0"/>
        <v>215</v>
      </c>
      <c r="K10" s="7">
        <f t="shared" si="1"/>
        <v>57.333333333333336</v>
      </c>
    </row>
    <row r="11" spans="1:14" ht="18.75">
      <c r="A11" s="3">
        <v>6</v>
      </c>
      <c r="B11" s="3">
        <v>6</v>
      </c>
      <c r="C11" s="19" t="s">
        <v>159</v>
      </c>
      <c r="D11" s="19" t="s">
        <v>159</v>
      </c>
      <c r="E11" s="19" t="s">
        <v>159</v>
      </c>
      <c r="F11" s="8" t="s">
        <v>15</v>
      </c>
      <c r="G11" s="5">
        <v>1056</v>
      </c>
      <c r="H11" s="5">
        <v>245</v>
      </c>
      <c r="I11" s="5">
        <v>267</v>
      </c>
      <c r="J11" s="6">
        <f t="shared" si="0"/>
        <v>512</v>
      </c>
      <c r="K11" s="7">
        <f t="shared" si="1"/>
        <v>48.484848484848484</v>
      </c>
    </row>
    <row r="12" spans="1:14" ht="18.75">
      <c r="A12" s="3">
        <v>7</v>
      </c>
      <c r="B12" s="3">
        <v>7</v>
      </c>
      <c r="C12" s="19" t="s">
        <v>159</v>
      </c>
      <c r="D12" s="19" t="s">
        <v>159</v>
      </c>
      <c r="E12" s="19" t="s">
        <v>159</v>
      </c>
      <c r="F12" s="8" t="s">
        <v>16</v>
      </c>
      <c r="G12" s="5">
        <v>335</v>
      </c>
      <c r="H12" s="5">
        <v>81</v>
      </c>
      <c r="I12" s="5">
        <v>95</v>
      </c>
      <c r="J12" s="6">
        <f t="shared" si="0"/>
        <v>176</v>
      </c>
      <c r="K12" s="7">
        <f t="shared" si="1"/>
        <v>52.537313432835816</v>
      </c>
    </row>
    <row r="13" spans="1:14" ht="18.75">
      <c r="A13" s="3">
        <v>8</v>
      </c>
      <c r="B13" s="3">
        <v>8</v>
      </c>
      <c r="C13" s="19" t="s">
        <v>159</v>
      </c>
      <c r="D13" s="19" t="s">
        <v>159</v>
      </c>
      <c r="E13" s="19" t="s">
        <v>159</v>
      </c>
      <c r="F13" s="8" t="s">
        <v>17</v>
      </c>
      <c r="G13" s="5">
        <v>177</v>
      </c>
      <c r="H13" s="5">
        <v>22</v>
      </c>
      <c r="I13" s="5">
        <v>20</v>
      </c>
      <c r="J13" s="6">
        <f t="shared" si="0"/>
        <v>42</v>
      </c>
      <c r="K13" s="7">
        <f t="shared" si="1"/>
        <v>23.728813559322035</v>
      </c>
    </row>
    <row r="14" spans="1:14" ht="18.75">
      <c r="A14" s="3">
        <v>9</v>
      </c>
      <c r="B14" s="3">
        <v>9</v>
      </c>
      <c r="C14" s="19" t="s">
        <v>159</v>
      </c>
      <c r="D14" s="19" t="s">
        <v>159</v>
      </c>
      <c r="E14" s="19" t="s">
        <v>159</v>
      </c>
      <c r="F14" s="8" t="s">
        <v>18</v>
      </c>
      <c r="G14" s="5">
        <v>250</v>
      </c>
      <c r="H14" s="5">
        <v>57</v>
      </c>
      <c r="I14" s="5">
        <v>64</v>
      </c>
      <c r="J14" s="6">
        <f t="shared" si="0"/>
        <v>121</v>
      </c>
      <c r="K14" s="7">
        <f t="shared" si="1"/>
        <v>48.4</v>
      </c>
    </row>
    <row r="15" spans="1:14" ht="18.75">
      <c r="A15" s="3">
        <v>10</v>
      </c>
      <c r="B15" s="3">
        <v>10</v>
      </c>
      <c r="C15" s="19" t="s">
        <v>159</v>
      </c>
      <c r="D15" s="19" t="s">
        <v>159</v>
      </c>
      <c r="E15" s="19" t="s">
        <v>159</v>
      </c>
      <c r="F15" s="8" t="s">
        <v>19</v>
      </c>
      <c r="G15" s="5">
        <v>252</v>
      </c>
      <c r="H15" s="5">
        <v>66</v>
      </c>
      <c r="I15" s="5">
        <v>61</v>
      </c>
      <c r="J15" s="6">
        <f t="shared" si="0"/>
        <v>127</v>
      </c>
      <c r="K15" s="7">
        <f t="shared" si="1"/>
        <v>50.396825396825392</v>
      </c>
    </row>
    <row r="16" spans="1:14" ht="18.75">
      <c r="A16" s="3">
        <v>11</v>
      </c>
      <c r="B16" s="3">
        <v>11</v>
      </c>
      <c r="C16" s="19" t="s">
        <v>159</v>
      </c>
      <c r="D16" s="19" t="s">
        <v>159</v>
      </c>
      <c r="E16" s="19" t="s">
        <v>159</v>
      </c>
      <c r="F16" s="8" t="s">
        <v>20</v>
      </c>
      <c r="G16" s="5">
        <v>203</v>
      </c>
      <c r="H16" s="5">
        <v>36</v>
      </c>
      <c r="I16" s="5">
        <v>43</v>
      </c>
      <c r="J16" s="6">
        <f t="shared" si="0"/>
        <v>79</v>
      </c>
      <c r="K16" s="7">
        <f t="shared" si="1"/>
        <v>38.916256157635473</v>
      </c>
    </row>
    <row r="17" spans="1:11" ht="18.75">
      <c r="A17" s="3">
        <v>12</v>
      </c>
      <c r="B17" s="3">
        <v>12</v>
      </c>
      <c r="C17" s="19" t="s">
        <v>159</v>
      </c>
      <c r="D17" s="19" t="s">
        <v>159</v>
      </c>
      <c r="E17" s="19" t="s">
        <v>159</v>
      </c>
      <c r="F17" s="8" t="s">
        <v>21</v>
      </c>
      <c r="G17" s="5">
        <v>333</v>
      </c>
      <c r="H17" s="5">
        <v>77</v>
      </c>
      <c r="I17" s="5">
        <v>79</v>
      </c>
      <c r="J17" s="6">
        <f t="shared" si="0"/>
        <v>156</v>
      </c>
      <c r="K17" s="7">
        <f t="shared" si="1"/>
        <v>46.846846846846844</v>
      </c>
    </row>
    <row r="18" spans="1:11" ht="18.75">
      <c r="A18" s="3">
        <v>13</v>
      </c>
      <c r="B18" s="3">
        <v>13</v>
      </c>
      <c r="C18" s="19" t="s">
        <v>159</v>
      </c>
      <c r="D18" s="19" t="s">
        <v>159</v>
      </c>
      <c r="E18" s="19" t="s">
        <v>159</v>
      </c>
      <c r="F18" s="8" t="s">
        <v>22</v>
      </c>
      <c r="G18" s="5">
        <v>378</v>
      </c>
      <c r="H18" s="5">
        <v>166</v>
      </c>
      <c r="I18" s="5">
        <v>151</v>
      </c>
      <c r="J18" s="6">
        <f t="shared" si="0"/>
        <v>317</v>
      </c>
      <c r="K18" s="7">
        <f t="shared" si="1"/>
        <v>83.862433862433861</v>
      </c>
    </row>
    <row r="19" spans="1:11" ht="18.75">
      <c r="A19" s="3">
        <v>14</v>
      </c>
      <c r="B19" s="3">
        <v>14</v>
      </c>
      <c r="C19" s="19" t="s">
        <v>159</v>
      </c>
      <c r="D19" s="19" t="s">
        <v>159</v>
      </c>
      <c r="E19" s="19" t="s">
        <v>159</v>
      </c>
      <c r="F19" s="8" t="s">
        <v>23</v>
      </c>
      <c r="G19" s="5">
        <v>372</v>
      </c>
      <c r="H19" s="5">
        <v>84</v>
      </c>
      <c r="I19" s="5">
        <v>98</v>
      </c>
      <c r="J19" s="6">
        <f t="shared" si="0"/>
        <v>182</v>
      </c>
      <c r="K19" s="7">
        <f t="shared" si="1"/>
        <v>48.924731182795696</v>
      </c>
    </row>
    <row r="20" spans="1:11" ht="18.75">
      <c r="A20" s="3">
        <v>15</v>
      </c>
      <c r="B20" s="3">
        <v>15</v>
      </c>
      <c r="C20" s="19" t="s">
        <v>159</v>
      </c>
      <c r="D20" s="19" t="s">
        <v>159</v>
      </c>
      <c r="E20" s="19" t="s">
        <v>159</v>
      </c>
      <c r="F20" s="8" t="s">
        <v>24</v>
      </c>
      <c r="G20" s="5">
        <v>930</v>
      </c>
      <c r="H20" s="5">
        <v>91</v>
      </c>
      <c r="I20" s="5">
        <v>99</v>
      </c>
      <c r="J20" s="6">
        <f t="shared" si="0"/>
        <v>190</v>
      </c>
      <c r="K20" s="7">
        <f t="shared" si="1"/>
        <v>20.43010752688172</v>
      </c>
    </row>
    <row r="21" spans="1:11" ht="18.75">
      <c r="A21" s="3">
        <v>16</v>
      </c>
      <c r="B21" s="3">
        <v>16</v>
      </c>
      <c r="C21" s="19" t="s">
        <v>159</v>
      </c>
      <c r="D21" s="19" t="s">
        <v>159</v>
      </c>
      <c r="E21" s="19" t="s">
        <v>159</v>
      </c>
      <c r="F21" s="8" t="s">
        <v>25</v>
      </c>
      <c r="G21" s="5">
        <v>220</v>
      </c>
      <c r="H21" s="5">
        <v>3</v>
      </c>
      <c r="I21" s="5">
        <v>6</v>
      </c>
      <c r="J21" s="6">
        <f t="shared" si="0"/>
        <v>9</v>
      </c>
      <c r="K21" s="7">
        <f t="shared" si="1"/>
        <v>4.0909090909090908</v>
      </c>
    </row>
    <row r="22" spans="1:11" ht="18.75">
      <c r="A22" s="3">
        <v>17</v>
      </c>
      <c r="B22" s="3">
        <v>17</v>
      </c>
      <c r="C22" s="19" t="s">
        <v>159</v>
      </c>
      <c r="D22" s="19" t="s">
        <v>159</v>
      </c>
      <c r="E22" s="19" t="s">
        <v>159</v>
      </c>
      <c r="F22" s="8" t="s">
        <v>26</v>
      </c>
      <c r="G22" s="5">
        <v>346</v>
      </c>
      <c r="H22" s="5">
        <v>96</v>
      </c>
      <c r="I22" s="5">
        <v>120</v>
      </c>
      <c r="J22" s="6">
        <f t="shared" si="0"/>
        <v>216</v>
      </c>
      <c r="K22" s="7">
        <f t="shared" si="1"/>
        <v>62.427745664739888</v>
      </c>
    </row>
    <row r="23" spans="1:11" ht="18.75">
      <c r="A23" s="3">
        <v>18</v>
      </c>
      <c r="B23" s="3">
        <v>18</v>
      </c>
      <c r="C23" s="19" t="s">
        <v>159</v>
      </c>
      <c r="D23" s="19" t="s">
        <v>159</v>
      </c>
      <c r="E23" s="19" t="s">
        <v>159</v>
      </c>
      <c r="F23" s="8" t="s">
        <v>27</v>
      </c>
      <c r="G23" s="5">
        <v>1059</v>
      </c>
      <c r="H23" s="5">
        <v>86</v>
      </c>
      <c r="I23" s="5">
        <v>106</v>
      </c>
      <c r="J23" s="6">
        <f t="shared" si="0"/>
        <v>192</v>
      </c>
      <c r="K23" s="7">
        <f t="shared" si="1"/>
        <v>18.130311614730878</v>
      </c>
    </row>
    <row r="24" spans="1:11" ht="18.75">
      <c r="A24" s="3">
        <v>19</v>
      </c>
      <c r="B24" s="3">
        <v>19</v>
      </c>
      <c r="C24" s="19" t="s">
        <v>159</v>
      </c>
      <c r="D24" s="19" t="s">
        <v>159</v>
      </c>
      <c r="E24" s="19" t="s">
        <v>159</v>
      </c>
      <c r="F24" s="8" t="s">
        <v>28</v>
      </c>
      <c r="G24" s="5">
        <v>592</v>
      </c>
      <c r="H24" s="5">
        <v>227</v>
      </c>
      <c r="I24" s="5">
        <v>258</v>
      </c>
      <c r="J24" s="6">
        <f t="shared" si="0"/>
        <v>485</v>
      </c>
      <c r="K24" s="7">
        <f t="shared" si="1"/>
        <v>81.925675675675677</v>
      </c>
    </row>
    <row r="25" spans="1:11" ht="18.75">
      <c r="A25" s="3">
        <v>20</v>
      </c>
      <c r="B25" s="3">
        <v>20</v>
      </c>
      <c r="C25" s="19" t="s">
        <v>159</v>
      </c>
      <c r="D25" s="19" t="s">
        <v>159</v>
      </c>
      <c r="E25" s="19" t="s">
        <v>159</v>
      </c>
      <c r="F25" s="8" t="s">
        <v>29</v>
      </c>
      <c r="G25" s="5">
        <v>263</v>
      </c>
      <c r="H25" s="5">
        <v>81</v>
      </c>
      <c r="I25" s="5">
        <v>96</v>
      </c>
      <c r="J25" s="6">
        <f t="shared" si="0"/>
        <v>177</v>
      </c>
      <c r="K25" s="7">
        <f t="shared" si="1"/>
        <v>67.300380228136873</v>
      </c>
    </row>
    <row r="26" spans="1:11" ht="18.75">
      <c r="A26" s="3">
        <v>21</v>
      </c>
      <c r="B26" s="3">
        <v>21</v>
      </c>
      <c r="C26" s="19" t="s">
        <v>159</v>
      </c>
      <c r="D26" s="19" t="s">
        <v>159</v>
      </c>
      <c r="E26" s="19" t="s">
        <v>159</v>
      </c>
      <c r="F26" s="8" t="s">
        <v>30</v>
      </c>
      <c r="G26" s="5">
        <v>208</v>
      </c>
      <c r="H26" s="5">
        <v>99</v>
      </c>
      <c r="I26" s="5">
        <v>92</v>
      </c>
      <c r="J26" s="6">
        <f t="shared" si="0"/>
        <v>191</v>
      </c>
      <c r="K26" s="7">
        <f t="shared" si="1"/>
        <v>91.826923076923066</v>
      </c>
    </row>
    <row r="27" spans="1:11" ht="18.75">
      <c r="A27" s="3">
        <v>22</v>
      </c>
      <c r="B27" s="3">
        <v>22</v>
      </c>
      <c r="C27" s="19" t="s">
        <v>159</v>
      </c>
      <c r="D27" s="19" t="s">
        <v>159</v>
      </c>
      <c r="E27" s="19" t="s">
        <v>159</v>
      </c>
      <c r="F27" s="8" t="s">
        <v>31</v>
      </c>
      <c r="G27" s="5">
        <v>270</v>
      </c>
      <c r="H27" s="5">
        <v>37</v>
      </c>
      <c r="I27" s="5">
        <v>35</v>
      </c>
      <c r="J27" s="6">
        <f t="shared" si="0"/>
        <v>72</v>
      </c>
      <c r="K27" s="7">
        <f t="shared" si="1"/>
        <v>26.666666666666668</v>
      </c>
    </row>
    <row r="28" spans="1:11" ht="18.75">
      <c r="A28" s="3">
        <v>23</v>
      </c>
      <c r="B28" s="3">
        <v>23</v>
      </c>
      <c r="C28" s="19" t="s">
        <v>159</v>
      </c>
      <c r="D28" s="19" t="s">
        <v>159</v>
      </c>
      <c r="E28" s="19" t="s">
        <v>159</v>
      </c>
      <c r="F28" s="8" t="s">
        <v>32</v>
      </c>
      <c r="G28" s="5">
        <v>1037</v>
      </c>
      <c r="H28" s="5">
        <v>258</v>
      </c>
      <c r="I28" s="5">
        <v>274</v>
      </c>
      <c r="J28" s="6">
        <f t="shared" si="0"/>
        <v>532</v>
      </c>
      <c r="K28" s="7">
        <f t="shared" si="1"/>
        <v>51.301832208293149</v>
      </c>
    </row>
    <row r="29" spans="1:11" ht="18.75">
      <c r="A29" s="3">
        <v>24</v>
      </c>
      <c r="B29" s="3">
        <v>24</v>
      </c>
      <c r="C29" s="19" t="s">
        <v>159</v>
      </c>
      <c r="D29" s="19" t="s">
        <v>159</v>
      </c>
      <c r="E29" s="19" t="s">
        <v>159</v>
      </c>
      <c r="F29" s="8" t="s">
        <v>33</v>
      </c>
      <c r="G29" s="5">
        <v>567</v>
      </c>
      <c r="H29" s="5">
        <v>144</v>
      </c>
      <c r="I29" s="5">
        <v>165</v>
      </c>
      <c r="J29" s="6">
        <f t="shared" si="0"/>
        <v>309</v>
      </c>
      <c r="K29" s="7">
        <f t="shared" si="1"/>
        <v>54.4973544973545</v>
      </c>
    </row>
    <row r="30" spans="1:11" ht="18.75">
      <c r="A30" s="3">
        <v>25</v>
      </c>
      <c r="B30" s="3">
        <v>25</v>
      </c>
      <c r="C30" s="19" t="s">
        <v>159</v>
      </c>
      <c r="D30" s="19" t="s">
        <v>159</v>
      </c>
      <c r="E30" s="19" t="s">
        <v>159</v>
      </c>
      <c r="F30" s="8" t="s">
        <v>34</v>
      </c>
      <c r="G30" s="5">
        <v>144</v>
      </c>
      <c r="H30" s="5">
        <v>49</v>
      </c>
      <c r="I30" s="5">
        <v>73</v>
      </c>
      <c r="J30" s="6">
        <f t="shared" si="0"/>
        <v>122</v>
      </c>
      <c r="K30" s="7">
        <f t="shared" si="1"/>
        <v>84.722222222222214</v>
      </c>
    </row>
    <row r="31" spans="1:11" ht="18.75">
      <c r="A31" s="3">
        <v>26</v>
      </c>
      <c r="B31" s="3">
        <v>26</v>
      </c>
      <c r="C31" s="19" t="s">
        <v>159</v>
      </c>
      <c r="D31" s="19" t="s">
        <v>159</v>
      </c>
      <c r="E31" s="19" t="s">
        <v>159</v>
      </c>
      <c r="F31" s="8" t="s">
        <v>35</v>
      </c>
      <c r="G31" s="5">
        <v>580</v>
      </c>
      <c r="H31" s="5">
        <v>162</v>
      </c>
      <c r="I31" s="5">
        <v>184</v>
      </c>
      <c r="J31" s="6">
        <f t="shared" si="0"/>
        <v>346</v>
      </c>
      <c r="K31" s="7">
        <f t="shared" si="1"/>
        <v>59.655172413793103</v>
      </c>
    </row>
    <row r="32" spans="1:11" ht="18.75">
      <c r="A32" s="3">
        <v>27</v>
      </c>
      <c r="B32" s="3">
        <v>27</v>
      </c>
      <c r="C32" s="19" t="s">
        <v>159</v>
      </c>
      <c r="D32" s="19" t="s">
        <v>159</v>
      </c>
      <c r="E32" s="19" t="s">
        <v>159</v>
      </c>
      <c r="F32" s="8" t="s">
        <v>36</v>
      </c>
      <c r="G32" s="5">
        <v>509</v>
      </c>
      <c r="H32" s="5">
        <v>141</v>
      </c>
      <c r="I32" s="5">
        <v>137</v>
      </c>
      <c r="J32" s="6">
        <f t="shared" si="0"/>
        <v>278</v>
      </c>
      <c r="K32" s="7">
        <f t="shared" si="1"/>
        <v>54.616895874263264</v>
      </c>
    </row>
    <row r="33" spans="1:11" ht="18.75">
      <c r="A33" s="3">
        <v>28</v>
      </c>
      <c r="B33" s="3">
        <v>28</v>
      </c>
      <c r="C33" s="19" t="s">
        <v>159</v>
      </c>
      <c r="D33" s="19" t="s">
        <v>159</v>
      </c>
      <c r="E33" s="19" t="s">
        <v>159</v>
      </c>
      <c r="F33" s="8" t="s">
        <v>37</v>
      </c>
      <c r="G33" s="5">
        <v>515</v>
      </c>
      <c r="H33" s="5">
        <v>93</v>
      </c>
      <c r="I33" s="5">
        <v>95</v>
      </c>
      <c r="J33" s="6">
        <f t="shared" si="0"/>
        <v>188</v>
      </c>
      <c r="K33" s="7">
        <f t="shared" si="1"/>
        <v>36.504854368932037</v>
      </c>
    </row>
    <row r="34" spans="1:11" ht="18.75">
      <c r="A34" s="3">
        <v>29</v>
      </c>
      <c r="B34" s="3">
        <v>29</v>
      </c>
      <c r="C34" s="19" t="s">
        <v>159</v>
      </c>
      <c r="D34" s="19" t="s">
        <v>159</v>
      </c>
      <c r="E34" s="19" t="s">
        <v>159</v>
      </c>
      <c r="F34" s="8" t="s">
        <v>38</v>
      </c>
      <c r="G34" s="5">
        <v>286</v>
      </c>
      <c r="H34" s="5">
        <v>140</v>
      </c>
      <c r="I34" s="5">
        <v>134</v>
      </c>
      <c r="J34" s="6">
        <f t="shared" si="0"/>
        <v>274</v>
      </c>
      <c r="K34" s="7">
        <f t="shared" si="1"/>
        <v>95.8041958041958</v>
      </c>
    </row>
    <row r="35" spans="1:11" ht="18.75">
      <c r="A35" s="3">
        <v>30</v>
      </c>
      <c r="B35" s="3">
        <v>30</v>
      </c>
      <c r="C35" s="19" t="s">
        <v>159</v>
      </c>
      <c r="D35" s="19" t="s">
        <v>159</v>
      </c>
      <c r="E35" s="19" t="s">
        <v>159</v>
      </c>
      <c r="F35" s="8" t="s">
        <v>39</v>
      </c>
      <c r="G35" s="5">
        <v>279</v>
      </c>
      <c r="H35" s="5">
        <v>134</v>
      </c>
      <c r="I35" s="5">
        <v>131</v>
      </c>
      <c r="J35" s="6">
        <f t="shared" si="0"/>
        <v>265</v>
      </c>
      <c r="K35" s="7">
        <f t="shared" si="1"/>
        <v>94.982078853046588</v>
      </c>
    </row>
    <row r="36" spans="1:11" ht="18.75">
      <c r="A36" s="3">
        <v>31</v>
      </c>
      <c r="B36" s="3">
        <v>31</v>
      </c>
      <c r="C36" s="19" t="s">
        <v>159</v>
      </c>
      <c r="D36" s="19" t="s">
        <v>159</v>
      </c>
      <c r="E36" s="19" t="s">
        <v>159</v>
      </c>
      <c r="F36" s="8" t="s">
        <v>40</v>
      </c>
      <c r="G36" s="5">
        <v>173</v>
      </c>
      <c r="H36" s="5">
        <v>81</v>
      </c>
      <c r="I36" s="5">
        <v>92</v>
      </c>
      <c r="J36" s="6">
        <f t="shared" si="0"/>
        <v>173</v>
      </c>
      <c r="K36" s="7">
        <f t="shared" si="1"/>
        <v>100</v>
      </c>
    </row>
    <row r="37" spans="1:11" ht="18.75">
      <c r="A37" s="3">
        <v>32</v>
      </c>
      <c r="B37" s="3">
        <v>32</v>
      </c>
      <c r="C37" s="19" t="s">
        <v>159</v>
      </c>
      <c r="D37" s="19" t="s">
        <v>159</v>
      </c>
      <c r="E37" s="19" t="s">
        <v>159</v>
      </c>
      <c r="F37" s="8" t="s">
        <v>41</v>
      </c>
      <c r="G37" s="5">
        <v>5</v>
      </c>
      <c r="H37" s="5">
        <v>2</v>
      </c>
      <c r="I37" s="5">
        <v>1</v>
      </c>
      <c r="J37" s="6">
        <f t="shared" si="0"/>
        <v>3</v>
      </c>
      <c r="K37" s="7">
        <f t="shared" si="1"/>
        <v>60</v>
      </c>
    </row>
    <row r="38" spans="1:11" ht="18.75">
      <c r="A38" s="3">
        <v>33</v>
      </c>
      <c r="B38" s="3">
        <v>33</v>
      </c>
      <c r="C38" s="19" t="s">
        <v>159</v>
      </c>
      <c r="D38" s="19" t="s">
        <v>159</v>
      </c>
      <c r="E38" s="19" t="s">
        <v>159</v>
      </c>
      <c r="F38" s="8" t="s">
        <v>42</v>
      </c>
      <c r="G38" s="5">
        <v>223</v>
      </c>
      <c r="H38" s="5">
        <v>72</v>
      </c>
      <c r="I38" s="5">
        <v>76</v>
      </c>
      <c r="J38" s="6">
        <f t="shared" si="0"/>
        <v>148</v>
      </c>
      <c r="K38" s="7">
        <f t="shared" si="1"/>
        <v>66.367713004484301</v>
      </c>
    </row>
    <row r="39" spans="1:11" ht="18.75">
      <c r="A39" s="3">
        <v>34</v>
      </c>
      <c r="B39" s="3">
        <v>34</v>
      </c>
      <c r="C39" s="19" t="s">
        <v>159</v>
      </c>
      <c r="D39" s="19" t="s">
        <v>159</v>
      </c>
      <c r="E39" s="19" t="s">
        <v>159</v>
      </c>
      <c r="F39" s="8" t="s">
        <v>43</v>
      </c>
      <c r="G39" s="5">
        <v>311</v>
      </c>
      <c r="H39" s="5">
        <v>109</v>
      </c>
      <c r="I39" s="5">
        <v>111</v>
      </c>
      <c r="J39" s="6">
        <f t="shared" si="0"/>
        <v>220</v>
      </c>
      <c r="K39" s="7">
        <f t="shared" si="1"/>
        <v>70.739549839228303</v>
      </c>
    </row>
    <row r="40" spans="1:11" ht="18.75">
      <c r="A40" s="3">
        <v>35</v>
      </c>
      <c r="B40" s="3">
        <v>35</v>
      </c>
      <c r="C40" s="19" t="s">
        <v>159</v>
      </c>
      <c r="D40" s="19" t="s">
        <v>159</v>
      </c>
      <c r="E40" s="19" t="s">
        <v>159</v>
      </c>
      <c r="F40" s="8" t="s">
        <v>44</v>
      </c>
      <c r="G40" s="5">
        <v>563</v>
      </c>
      <c r="H40" s="5">
        <v>123</v>
      </c>
      <c r="I40" s="5">
        <v>133</v>
      </c>
      <c r="J40" s="6">
        <f t="shared" si="0"/>
        <v>256</v>
      </c>
      <c r="K40" s="7">
        <f t="shared" si="1"/>
        <v>45.47069271758437</v>
      </c>
    </row>
    <row r="41" spans="1:11" ht="18.75">
      <c r="A41" s="3">
        <v>36</v>
      </c>
      <c r="B41" s="3">
        <v>36</v>
      </c>
      <c r="C41" s="19" t="s">
        <v>159</v>
      </c>
      <c r="D41" s="19" t="s">
        <v>159</v>
      </c>
      <c r="E41" s="19" t="s">
        <v>159</v>
      </c>
      <c r="F41" s="8" t="s">
        <v>45</v>
      </c>
      <c r="G41" s="5">
        <v>1049</v>
      </c>
      <c r="H41" s="5">
        <v>199</v>
      </c>
      <c r="I41" s="5">
        <v>198</v>
      </c>
      <c r="J41" s="6">
        <f t="shared" si="0"/>
        <v>397</v>
      </c>
      <c r="K41" s="7">
        <f t="shared" si="1"/>
        <v>37.845567206863677</v>
      </c>
    </row>
    <row r="42" spans="1:11" ht="18.75">
      <c r="A42" s="3">
        <v>37</v>
      </c>
      <c r="B42" s="3">
        <v>37</v>
      </c>
      <c r="C42" s="19" t="s">
        <v>159</v>
      </c>
      <c r="D42" s="19" t="s">
        <v>159</v>
      </c>
      <c r="E42" s="19" t="s">
        <v>159</v>
      </c>
      <c r="F42" s="8" t="s">
        <v>46</v>
      </c>
      <c r="G42" s="5">
        <v>488</v>
      </c>
      <c r="H42" s="5">
        <v>127</v>
      </c>
      <c r="I42" s="5">
        <v>149</v>
      </c>
      <c r="J42" s="6">
        <f t="shared" si="0"/>
        <v>276</v>
      </c>
      <c r="K42" s="7">
        <f t="shared" si="1"/>
        <v>56.557377049180324</v>
      </c>
    </row>
    <row r="43" spans="1:11" ht="18.75">
      <c r="A43" s="3">
        <v>38</v>
      </c>
      <c r="B43" s="3">
        <v>38</v>
      </c>
      <c r="C43" s="19" t="s">
        <v>159</v>
      </c>
      <c r="D43" s="19" t="s">
        <v>159</v>
      </c>
      <c r="E43" s="19" t="s">
        <v>159</v>
      </c>
      <c r="F43" s="8" t="s">
        <v>47</v>
      </c>
      <c r="G43" s="5">
        <v>1021</v>
      </c>
      <c r="H43" s="5">
        <v>332</v>
      </c>
      <c r="I43" s="5">
        <v>354</v>
      </c>
      <c r="J43" s="6">
        <f t="shared" si="0"/>
        <v>686</v>
      </c>
      <c r="K43" s="7">
        <f t="shared" si="1"/>
        <v>67.189030362389815</v>
      </c>
    </row>
    <row r="44" spans="1:11" ht="18.75">
      <c r="A44" s="3">
        <v>39</v>
      </c>
      <c r="B44" s="3">
        <v>39</v>
      </c>
      <c r="C44" s="19" t="s">
        <v>159</v>
      </c>
      <c r="D44" s="19" t="s">
        <v>159</v>
      </c>
      <c r="E44" s="19" t="s">
        <v>159</v>
      </c>
      <c r="F44" s="8" t="s">
        <v>48</v>
      </c>
      <c r="G44" s="5">
        <v>140</v>
      </c>
      <c r="H44" s="5">
        <v>16</v>
      </c>
      <c r="I44" s="5">
        <v>19</v>
      </c>
      <c r="J44" s="6">
        <f t="shared" si="0"/>
        <v>35</v>
      </c>
      <c r="K44" s="7">
        <f t="shared" si="1"/>
        <v>25</v>
      </c>
    </row>
    <row r="45" spans="1:11" ht="18.75">
      <c r="A45" s="3">
        <v>40</v>
      </c>
      <c r="B45" s="3">
        <v>40</v>
      </c>
      <c r="C45" s="19" t="s">
        <v>159</v>
      </c>
      <c r="D45" s="19" t="s">
        <v>159</v>
      </c>
      <c r="E45" s="19" t="s">
        <v>159</v>
      </c>
      <c r="F45" s="8" t="s">
        <v>49</v>
      </c>
      <c r="G45" s="5">
        <v>304</v>
      </c>
      <c r="H45" s="5">
        <v>108</v>
      </c>
      <c r="I45" s="5">
        <v>112</v>
      </c>
      <c r="J45" s="6">
        <f t="shared" si="0"/>
        <v>220</v>
      </c>
      <c r="K45" s="7">
        <f t="shared" si="1"/>
        <v>72.368421052631575</v>
      </c>
    </row>
    <row r="46" spans="1:11" ht="18.75">
      <c r="A46" s="3">
        <v>41</v>
      </c>
      <c r="B46" s="3">
        <v>41</v>
      </c>
      <c r="C46" s="19" t="s">
        <v>159</v>
      </c>
      <c r="D46" s="19" t="s">
        <v>159</v>
      </c>
      <c r="E46" s="19" t="s">
        <v>159</v>
      </c>
      <c r="F46" s="8" t="s">
        <v>50</v>
      </c>
      <c r="G46" s="5">
        <v>156</v>
      </c>
      <c r="H46" s="5">
        <v>79</v>
      </c>
      <c r="I46" s="5">
        <v>64</v>
      </c>
      <c r="J46" s="6">
        <f t="shared" si="0"/>
        <v>143</v>
      </c>
      <c r="K46" s="7">
        <f t="shared" si="1"/>
        <v>91.666666666666657</v>
      </c>
    </row>
    <row r="47" spans="1:11" ht="18.75">
      <c r="A47" s="3">
        <v>42</v>
      </c>
      <c r="B47" s="3">
        <v>42</v>
      </c>
      <c r="C47" s="19" t="s">
        <v>159</v>
      </c>
      <c r="D47" s="19" t="s">
        <v>159</v>
      </c>
      <c r="E47" s="19" t="s">
        <v>159</v>
      </c>
      <c r="F47" s="8" t="s">
        <v>51</v>
      </c>
      <c r="G47" s="5">
        <v>6703</v>
      </c>
      <c r="H47" s="5">
        <v>1784</v>
      </c>
      <c r="I47" s="5">
        <v>1741</v>
      </c>
      <c r="J47" s="6">
        <f t="shared" si="0"/>
        <v>3525</v>
      </c>
      <c r="K47" s="7">
        <f t="shared" si="1"/>
        <v>52.588393256750706</v>
      </c>
    </row>
    <row r="48" spans="1:11" ht="18.75">
      <c r="A48" s="3">
        <v>43</v>
      </c>
      <c r="B48" s="3">
        <v>43</v>
      </c>
      <c r="C48" s="19" t="s">
        <v>159</v>
      </c>
      <c r="D48" s="19" t="s">
        <v>159</v>
      </c>
      <c r="E48" s="19" t="s">
        <v>159</v>
      </c>
      <c r="F48" s="8" t="s">
        <v>52</v>
      </c>
      <c r="G48" s="5">
        <v>363</v>
      </c>
      <c r="H48" s="5">
        <v>133</v>
      </c>
      <c r="I48" s="5">
        <v>144</v>
      </c>
      <c r="J48" s="6">
        <f t="shared" si="0"/>
        <v>277</v>
      </c>
      <c r="K48" s="7">
        <f t="shared" si="1"/>
        <v>76.308539944903586</v>
      </c>
    </row>
    <row r="49" spans="1:16" ht="18.75">
      <c r="A49" s="3">
        <v>44</v>
      </c>
      <c r="B49" s="3">
        <v>44</v>
      </c>
      <c r="C49" s="19" t="s">
        <v>159</v>
      </c>
      <c r="D49" s="19" t="s">
        <v>159</v>
      </c>
      <c r="E49" s="19" t="s">
        <v>159</v>
      </c>
      <c r="F49" s="8" t="s">
        <v>53</v>
      </c>
      <c r="G49" s="5">
        <v>356</v>
      </c>
      <c r="H49" s="5">
        <v>110</v>
      </c>
      <c r="I49" s="5">
        <v>127</v>
      </c>
      <c r="J49" s="6">
        <f t="shared" si="0"/>
        <v>237</v>
      </c>
      <c r="K49" s="7">
        <f t="shared" si="1"/>
        <v>66.573033707865164</v>
      </c>
    </row>
    <row r="50" spans="1:16" ht="18.75">
      <c r="A50" s="3">
        <v>45</v>
      </c>
      <c r="B50" s="3">
        <v>45</v>
      </c>
      <c r="C50" s="19" t="s">
        <v>159</v>
      </c>
      <c r="D50" s="19" t="s">
        <v>159</v>
      </c>
      <c r="E50" s="19" t="s">
        <v>159</v>
      </c>
      <c r="F50" s="8" t="s">
        <v>54</v>
      </c>
      <c r="G50" s="5">
        <v>688</v>
      </c>
      <c r="H50" s="5">
        <v>243</v>
      </c>
      <c r="I50" s="5">
        <v>232</v>
      </c>
      <c r="J50" s="6">
        <f t="shared" si="0"/>
        <v>475</v>
      </c>
      <c r="K50" s="7">
        <f t="shared" si="1"/>
        <v>69.04069767441861</v>
      </c>
    </row>
    <row r="51" spans="1:16" ht="18.75">
      <c r="A51" s="3">
        <v>46</v>
      </c>
      <c r="B51" s="3">
        <v>46</v>
      </c>
      <c r="C51" s="19" t="s">
        <v>159</v>
      </c>
      <c r="D51" s="19" t="s">
        <v>159</v>
      </c>
      <c r="E51" s="19" t="s">
        <v>159</v>
      </c>
      <c r="F51" s="8" t="s">
        <v>55</v>
      </c>
      <c r="G51" s="5">
        <v>89</v>
      </c>
      <c r="H51" s="5">
        <v>34</v>
      </c>
      <c r="I51" s="5">
        <v>48</v>
      </c>
      <c r="J51" s="6">
        <f t="shared" si="0"/>
        <v>82</v>
      </c>
      <c r="K51" s="7">
        <f t="shared" si="1"/>
        <v>92.134831460674164</v>
      </c>
    </row>
    <row r="52" spans="1:16" ht="18.75">
      <c r="A52" s="3">
        <v>47</v>
      </c>
      <c r="B52" s="3">
        <v>47</v>
      </c>
      <c r="C52" s="19" t="s">
        <v>159</v>
      </c>
      <c r="D52" s="19" t="s">
        <v>159</v>
      </c>
      <c r="E52" s="19" t="s">
        <v>159</v>
      </c>
      <c r="F52" s="8" t="s">
        <v>56</v>
      </c>
      <c r="G52" s="5">
        <v>354</v>
      </c>
      <c r="H52" s="5">
        <v>105</v>
      </c>
      <c r="I52" s="5">
        <v>96</v>
      </c>
      <c r="J52" s="6">
        <f t="shared" si="0"/>
        <v>201</v>
      </c>
      <c r="K52" s="7">
        <f t="shared" si="1"/>
        <v>56.779661016949156</v>
      </c>
    </row>
    <row r="53" spans="1:16" ht="18.75">
      <c r="A53" s="3">
        <v>48</v>
      </c>
      <c r="B53" s="3">
        <v>48</v>
      </c>
      <c r="C53" s="19" t="s">
        <v>159</v>
      </c>
      <c r="D53" s="19" t="s">
        <v>159</v>
      </c>
      <c r="E53" s="19" t="s">
        <v>159</v>
      </c>
      <c r="F53" s="8" t="s">
        <v>57</v>
      </c>
      <c r="G53" s="5">
        <v>2036</v>
      </c>
      <c r="H53" s="5">
        <v>472</v>
      </c>
      <c r="I53" s="5">
        <v>456</v>
      </c>
      <c r="J53" s="6">
        <f t="shared" si="0"/>
        <v>928</v>
      </c>
      <c r="K53" s="7">
        <f t="shared" si="1"/>
        <v>45.579567779960705</v>
      </c>
    </row>
    <row r="54" spans="1:16" ht="18.75">
      <c r="A54" s="3">
        <v>49</v>
      </c>
      <c r="B54" s="3">
        <v>49</v>
      </c>
      <c r="C54" s="19" t="s">
        <v>159</v>
      </c>
      <c r="D54" s="19" t="s">
        <v>159</v>
      </c>
      <c r="E54" s="19" t="s">
        <v>159</v>
      </c>
      <c r="F54" s="8" t="s">
        <v>58</v>
      </c>
      <c r="G54" s="5">
        <v>136</v>
      </c>
      <c r="H54" s="5">
        <v>69</v>
      </c>
      <c r="I54" s="5">
        <v>59</v>
      </c>
      <c r="J54" s="6">
        <f t="shared" si="0"/>
        <v>128</v>
      </c>
      <c r="K54" s="7">
        <f t="shared" si="1"/>
        <v>94.117647058823522</v>
      </c>
      <c r="P54" t="s">
        <v>160</v>
      </c>
    </row>
    <row r="55" spans="1:16" ht="18.75">
      <c r="A55" s="3">
        <v>50</v>
      </c>
      <c r="B55" s="3">
        <v>50</v>
      </c>
      <c r="C55" s="19" t="s">
        <v>159</v>
      </c>
      <c r="D55" s="19" t="s">
        <v>159</v>
      </c>
      <c r="E55" s="19" t="s">
        <v>159</v>
      </c>
      <c r="F55" s="8" t="s">
        <v>59</v>
      </c>
      <c r="G55" s="5">
        <v>272</v>
      </c>
      <c r="H55" s="5">
        <v>66</v>
      </c>
      <c r="I55" s="5">
        <v>71</v>
      </c>
      <c r="J55" s="6">
        <f t="shared" si="0"/>
        <v>137</v>
      </c>
      <c r="K55" s="7">
        <f t="shared" si="1"/>
        <v>50.367647058823529</v>
      </c>
    </row>
    <row r="56" spans="1:16" ht="18.75">
      <c r="A56" s="3">
        <v>51</v>
      </c>
      <c r="B56" s="3">
        <v>51</v>
      </c>
      <c r="C56" s="19" t="s">
        <v>159</v>
      </c>
      <c r="D56" s="19" t="s">
        <v>159</v>
      </c>
      <c r="E56" s="19" t="s">
        <v>159</v>
      </c>
      <c r="F56" s="8" t="s">
        <v>60</v>
      </c>
      <c r="G56" s="5">
        <v>784</v>
      </c>
      <c r="H56" s="5">
        <v>12</v>
      </c>
      <c r="I56" s="5">
        <v>15</v>
      </c>
      <c r="J56" s="6">
        <f t="shared" si="0"/>
        <v>27</v>
      </c>
      <c r="K56" s="7">
        <f t="shared" si="1"/>
        <v>3.4438775510204076</v>
      </c>
    </row>
    <row r="57" spans="1:16" ht="18.75">
      <c r="A57" s="3">
        <v>52</v>
      </c>
      <c r="B57" s="3">
        <v>52</v>
      </c>
      <c r="C57" s="19" t="s">
        <v>159</v>
      </c>
      <c r="D57" s="19" t="s">
        <v>159</v>
      </c>
      <c r="E57" s="19" t="s">
        <v>159</v>
      </c>
      <c r="F57" s="8" t="s">
        <v>61</v>
      </c>
      <c r="G57" s="5">
        <v>197</v>
      </c>
      <c r="H57" s="5">
        <v>79</v>
      </c>
      <c r="I57" s="5">
        <v>85</v>
      </c>
      <c r="J57" s="6">
        <f t="shared" si="0"/>
        <v>164</v>
      </c>
      <c r="K57" s="7">
        <f t="shared" si="1"/>
        <v>83.248730964467015</v>
      </c>
    </row>
    <row r="58" spans="1:16" ht="18.75">
      <c r="A58" s="3">
        <v>53</v>
      </c>
      <c r="B58" s="3">
        <v>53</v>
      </c>
      <c r="C58" s="19" t="s">
        <v>159</v>
      </c>
      <c r="D58" s="19" t="s">
        <v>159</v>
      </c>
      <c r="E58" s="19" t="s">
        <v>159</v>
      </c>
      <c r="F58" s="8" t="s">
        <v>62</v>
      </c>
      <c r="G58" s="5">
        <v>885</v>
      </c>
      <c r="H58" s="5">
        <v>257</v>
      </c>
      <c r="I58" s="5">
        <v>297</v>
      </c>
      <c r="J58" s="6">
        <f t="shared" si="0"/>
        <v>554</v>
      </c>
      <c r="K58" s="7">
        <f t="shared" si="1"/>
        <v>62.598870056497177</v>
      </c>
    </row>
    <row r="59" spans="1:16" ht="18.75">
      <c r="A59" s="3">
        <v>54</v>
      </c>
      <c r="B59" s="3">
        <v>54</v>
      </c>
      <c r="C59" s="19" t="s">
        <v>159</v>
      </c>
      <c r="D59" s="19" t="s">
        <v>159</v>
      </c>
      <c r="E59" s="19" t="s">
        <v>159</v>
      </c>
      <c r="F59" s="8" t="s">
        <v>63</v>
      </c>
      <c r="G59" s="5">
        <v>1714</v>
      </c>
      <c r="H59" s="5">
        <v>422</v>
      </c>
      <c r="I59" s="5">
        <v>400</v>
      </c>
      <c r="J59" s="6">
        <f t="shared" si="0"/>
        <v>822</v>
      </c>
      <c r="K59" s="7">
        <f t="shared" si="1"/>
        <v>47.957992998833134</v>
      </c>
    </row>
    <row r="60" spans="1:16" ht="18.75">
      <c r="A60" s="3">
        <v>55</v>
      </c>
      <c r="B60" s="3">
        <v>55</v>
      </c>
      <c r="C60" s="19" t="s">
        <v>159</v>
      </c>
      <c r="D60" s="19" t="s">
        <v>159</v>
      </c>
      <c r="E60" s="19" t="s">
        <v>159</v>
      </c>
      <c r="F60" s="8" t="s">
        <v>64</v>
      </c>
      <c r="G60" s="5">
        <v>847</v>
      </c>
      <c r="H60" s="5">
        <v>313</v>
      </c>
      <c r="I60" s="5">
        <v>325</v>
      </c>
      <c r="J60" s="6">
        <f t="shared" si="0"/>
        <v>638</v>
      </c>
      <c r="K60" s="7">
        <f t="shared" si="1"/>
        <v>75.324675324675326</v>
      </c>
    </row>
    <row r="61" spans="1:16" ht="18.75">
      <c r="A61" s="3">
        <v>56</v>
      </c>
      <c r="B61" s="3">
        <v>56</v>
      </c>
      <c r="C61" s="19" t="s">
        <v>159</v>
      </c>
      <c r="D61" s="19" t="s">
        <v>159</v>
      </c>
      <c r="E61" s="19" t="s">
        <v>159</v>
      </c>
      <c r="F61" s="8" t="s">
        <v>65</v>
      </c>
      <c r="G61" s="5">
        <v>766</v>
      </c>
      <c r="H61" s="5">
        <v>137</v>
      </c>
      <c r="I61" s="5">
        <v>132</v>
      </c>
      <c r="J61" s="6">
        <f t="shared" si="0"/>
        <v>269</v>
      </c>
      <c r="K61" s="7">
        <f t="shared" si="1"/>
        <v>35.117493472584854</v>
      </c>
    </row>
    <row r="62" spans="1:16" ht="18.75">
      <c r="A62" s="3">
        <v>57</v>
      </c>
      <c r="B62" s="3">
        <v>57</v>
      </c>
      <c r="C62" s="19" t="s">
        <v>159</v>
      </c>
      <c r="D62" s="19" t="s">
        <v>159</v>
      </c>
      <c r="E62" s="19" t="s">
        <v>159</v>
      </c>
      <c r="F62" s="8" t="s">
        <v>66</v>
      </c>
      <c r="G62" s="5">
        <v>1382</v>
      </c>
      <c r="H62" s="5">
        <v>294</v>
      </c>
      <c r="I62" s="5">
        <v>324</v>
      </c>
      <c r="J62" s="6">
        <f t="shared" si="0"/>
        <v>618</v>
      </c>
      <c r="K62" s="7">
        <f t="shared" si="1"/>
        <v>44.717800289435601</v>
      </c>
    </row>
    <row r="63" spans="1:16" ht="18.75">
      <c r="A63" s="3">
        <v>58</v>
      </c>
      <c r="B63" s="3">
        <v>58</v>
      </c>
      <c r="C63" s="19" t="s">
        <v>159</v>
      </c>
      <c r="D63" s="19" t="s">
        <v>159</v>
      </c>
      <c r="E63" s="19" t="s">
        <v>159</v>
      </c>
      <c r="F63" s="8" t="s">
        <v>67</v>
      </c>
      <c r="G63" s="5">
        <v>255</v>
      </c>
      <c r="H63" s="5">
        <v>97</v>
      </c>
      <c r="I63" s="5">
        <v>103</v>
      </c>
      <c r="J63" s="6">
        <f t="shared" si="0"/>
        <v>200</v>
      </c>
      <c r="K63" s="7">
        <f t="shared" si="1"/>
        <v>78.431372549019613</v>
      </c>
    </row>
    <row r="64" spans="1:16" ht="18.75">
      <c r="A64" s="3">
        <v>59</v>
      </c>
      <c r="B64" s="3">
        <v>59</v>
      </c>
      <c r="C64" s="19" t="s">
        <v>159</v>
      </c>
      <c r="D64" s="19" t="s">
        <v>159</v>
      </c>
      <c r="E64" s="19" t="s">
        <v>159</v>
      </c>
      <c r="F64" s="8" t="s">
        <v>68</v>
      </c>
      <c r="G64" s="5">
        <v>262</v>
      </c>
      <c r="H64" s="5">
        <v>95</v>
      </c>
      <c r="I64" s="5">
        <v>101</v>
      </c>
      <c r="J64" s="6">
        <f t="shared" si="0"/>
        <v>196</v>
      </c>
      <c r="K64" s="7">
        <f t="shared" si="1"/>
        <v>74.809160305343511</v>
      </c>
    </row>
    <row r="65" spans="1:11" ht="18.75">
      <c r="A65" s="3">
        <v>60</v>
      </c>
      <c r="B65" s="3">
        <v>60</v>
      </c>
      <c r="C65" s="19" t="s">
        <v>159</v>
      </c>
      <c r="D65" s="19" t="s">
        <v>159</v>
      </c>
      <c r="E65" s="19" t="s">
        <v>159</v>
      </c>
      <c r="F65" s="8" t="s">
        <v>69</v>
      </c>
      <c r="G65" s="5">
        <v>416</v>
      </c>
      <c r="H65" s="5">
        <v>204</v>
      </c>
      <c r="I65" s="5">
        <v>204</v>
      </c>
      <c r="J65" s="6">
        <f t="shared" si="0"/>
        <v>408</v>
      </c>
      <c r="K65" s="7">
        <f t="shared" si="1"/>
        <v>98.076923076923066</v>
      </c>
    </row>
    <row r="66" spans="1:11" ht="18.75">
      <c r="A66" s="3">
        <v>61</v>
      </c>
      <c r="B66" s="3">
        <v>61</v>
      </c>
      <c r="C66" s="19" t="s">
        <v>159</v>
      </c>
      <c r="D66" s="19" t="s">
        <v>159</v>
      </c>
      <c r="E66" s="19" t="s">
        <v>159</v>
      </c>
      <c r="F66" s="8" t="s">
        <v>70</v>
      </c>
      <c r="G66" s="5">
        <v>378</v>
      </c>
      <c r="H66" s="5">
        <v>93</v>
      </c>
      <c r="I66" s="5">
        <v>88</v>
      </c>
      <c r="J66" s="6">
        <f t="shared" si="0"/>
        <v>181</v>
      </c>
      <c r="K66" s="7">
        <f t="shared" si="1"/>
        <v>47.883597883597886</v>
      </c>
    </row>
    <row r="67" spans="1:11" ht="18.75">
      <c r="A67" s="3">
        <v>62</v>
      </c>
      <c r="B67" s="3">
        <v>62</v>
      </c>
      <c r="C67" s="19" t="s">
        <v>159</v>
      </c>
      <c r="D67" s="19" t="s">
        <v>159</v>
      </c>
      <c r="E67" s="19" t="s">
        <v>159</v>
      </c>
      <c r="F67" s="8" t="s">
        <v>71</v>
      </c>
      <c r="G67" s="5">
        <v>930</v>
      </c>
      <c r="H67" s="5">
        <v>284</v>
      </c>
      <c r="I67" s="5">
        <v>293</v>
      </c>
      <c r="J67" s="6">
        <f t="shared" si="0"/>
        <v>577</v>
      </c>
      <c r="K67" s="7">
        <f t="shared" si="1"/>
        <v>62.043010752688176</v>
      </c>
    </row>
    <row r="68" spans="1:11" ht="18.75">
      <c r="A68" s="3">
        <v>63</v>
      </c>
      <c r="B68" s="3">
        <v>63</v>
      </c>
      <c r="C68" s="19" t="s">
        <v>159</v>
      </c>
      <c r="D68" s="19" t="s">
        <v>159</v>
      </c>
      <c r="E68" s="19" t="s">
        <v>159</v>
      </c>
      <c r="F68" s="8" t="s">
        <v>72</v>
      </c>
      <c r="G68" s="5">
        <v>925</v>
      </c>
      <c r="H68" s="5">
        <v>183</v>
      </c>
      <c r="I68" s="5">
        <v>194</v>
      </c>
      <c r="J68" s="6">
        <f t="shared" si="0"/>
        <v>377</v>
      </c>
      <c r="K68" s="7">
        <f t="shared" si="1"/>
        <v>40.756756756756758</v>
      </c>
    </row>
    <row r="69" spans="1:11" ht="18.75">
      <c r="A69" s="3">
        <v>64</v>
      </c>
      <c r="B69" s="3">
        <v>64</v>
      </c>
      <c r="C69" s="19" t="s">
        <v>159</v>
      </c>
      <c r="D69" s="19" t="s">
        <v>159</v>
      </c>
      <c r="E69" s="19" t="s">
        <v>159</v>
      </c>
      <c r="F69" s="8" t="s">
        <v>73</v>
      </c>
      <c r="G69" s="5">
        <v>2113</v>
      </c>
      <c r="H69" s="5">
        <v>326</v>
      </c>
      <c r="I69" s="5">
        <v>340</v>
      </c>
      <c r="J69" s="6">
        <f t="shared" si="0"/>
        <v>666</v>
      </c>
      <c r="K69" s="7">
        <f t="shared" si="1"/>
        <v>31.519167061050641</v>
      </c>
    </row>
    <row r="70" spans="1:11" ht="18.75">
      <c r="A70" s="3">
        <v>65</v>
      </c>
      <c r="B70" s="3">
        <v>65</v>
      </c>
      <c r="C70" s="19" t="s">
        <v>159</v>
      </c>
      <c r="D70" s="19" t="s">
        <v>159</v>
      </c>
      <c r="E70" s="19" t="s">
        <v>159</v>
      </c>
      <c r="F70" s="8" t="s">
        <v>74</v>
      </c>
      <c r="G70" s="5">
        <v>412</v>
      </c>
      <c r="H70" s="5">
        <v>99</v>
      </c>
      <c r="I70" s="5">
        <v>108</v>
      </c>
      <c r="J70" s="6">
        <f t="shared" ref="J70:J97" si="2">H70+I70</f>
        <v>207</v>
      </c>
      <c r="K70" s="7">
        <f t="shared" si="1"/>
        <v>50.242718446601941</v>
      </c>
    </row>
    <row r="71" spans="1:11" ht="18.75">
      <c r="A71" s="3">
        <v>66</v>
      </c>
      <c r="B71" s="3">
        <v>66</v>
      </c>
      <c r="C71" s="19" t="s">
        <v>159</v>
      </c>
      <c r="D71" s="19" t="s">
        <v>159</v>
      </c>
      <c r="E71" s="19" t="s">
        <v>159</v>
      </c>
      <c r="F71" s="8" t="s">
        <v>75</v>
      </c>
      <c r="G71" s="5">
        <v>1184</v>
      </c>
      <c r="H71" s="5">
        <v>307</v>
      </c>
      <c r="I71" s="5">
        <v>315</v>
      </c>
      <c r="J71" s="6">
        <f t="shared" si="2"/>
        <v>622</v>
      </c>
      <c r="K71" s="7">
        <f t="shared" ref="K71:K96" si="3">J71/G71*100</f>
        <v>52.533783783783782</v>
      </c>
    </row>
    <row r="72" spans="1:11" ht="18.75">
      <c r="A72" s="3">
        <v>67</v>
      </c>
      <c r="B72" s="3">
        <v>67</v>
      </c>
      <c r="C72" s="19" t="s">
        <v>159</v>
      </c>
      <c r="D72" s="19" t="s">
        <v>159</v>
      </c>
      <c r="E72" s="19" t="s">
        <v>159</v>
      </c>
      <c r="F72" s="8" t="s">
        <v>76</v>
      </c>
      <c r="G72" s="5">
        <v>218</v>
      </c>
      <c r="H72" s="5">
        <v>39</v>
      </c>
      <c r="I72" s="5">
        <v>41</v>
      </c>
      <c r="J72" s="6">
        <f t="shared" si="2"/>
        <v>80</v>
      </c>
      <c r="K72" s="7">
        <f t="shared" si="3"/>
        <v>36.697247706422019</v>
      </c>
    </row>
    <row r="73" spans="1:11" ht="18.75">
      <c r="A73" s="3">
        <v>68</v>
      </c>
      <c r="B73" s="3">
        <v>68</v>
      </c>
      <c r="C73" s="19" t="s">
        <v>159</v>
      </c>
      <c r="D73" s="19" t="s">
        <v>159</v>
      </c>
      <c r="E73" s="19" t="s">
        <v>159</v>
      </c>
      <c r="F73" s="8" t="s">
        <v>77</v>
      </c>
      <c r="G73" s="5">
        <v>475</v>
      </c>
      <c r="H73" s="5">
        <v>187</v>
      </c>
      <c r="I73" s="5">
        <v>207</v>
      </c>
      <c r="J73" s="6">
        <f t="shared" si="2"/>
        <v>394</v>
      </c>
      <c r="K73" s="7">
        <f t="shared" si="3"/>
        <v>82.94736842105263</v>
      </c>
    </row>
    <row r="74" spans="1:11" ht="18.75">
      <c r="A74" s="3">
        <v>69</v>
      </c>
      <c r="B74" s="3">
        <v>69</v>
      </c>
      <c r="C74" s="19" t="s">
        <v>159</v>
      </c>
      <c r="D74" s="19" t="s">
        <v>159</v>
      </c>
      <c r="E74" s="19" t="s">
        <v>159</v>
      </c>
      <c r="F74" s="8" t="s">
        <v>78</v>
      </c>
      <c r="G74" s="5">
        <v>206</v>
      </c>
      <c r="H74" s="5">
        <v>30</v>
      </c>
      <c r="I74" s="5">
        <v>32</v>
      </c>
      <c r="J74" s="6">
        <f t="shared" si="2"/>
        <v>62</v>
      </c>
      <c r="K74" s="7">
        <f t="shared" si="3"/>
        <v>30.097087378640776</v>
      </c>
    </row>
    <row r="75" spans="1:11" ht="18.75">
      <c r="A75" s="3">
        <v>70</v>
      </c>
      <c r="B75" s="3">
        <v>70</v>
      </c>
      <c r="C75" s="19" t="s">
        <v>159</v>
      </c>
      <c r="D75" s="19" t="s">
        <v>159</v>
      </c>
      <c r="E75" s="19" t="s">
        <v>159</v>
      </c>
      <c r="F75" s="8" t="s">
        <v>79</v>
      </c>
      <c r="G75" s="5">
        <v>861</v>
      </c>
      <c r="H75" s="5">
        <v>151</v>
      </c>
      <c r="I75" s="5">
        <v>174</v>
      </c>
      <c r="J75" s="6">
        <f t="shared" si="2"/>
        <v>325</v>
      </c>
      <c r="K75" s="7">
        <f t="shared" si="3"/>
        <v>37.746806039488966</v>
      </c>
    </row>
    <row r="76" spans="1:11" ht="18.75">
      <c r="A76" s="3">
        <v>71</v>
      </c>
      <c r="B76" s="3">
        <v>71</v>
      </c>
      <c r="C76" s="19" t="s">
        <v>159</v>
      </c>
      <c r="D76" s="19" t="s">
        <v>159</v>
      </c>
      <c r="E76" s="19" t="s">
        <v>159</v>
      </c>
      <c r="F76" s="8" t="s">
        <v>80</v>
      </c>
      <c r="G76" s="5">
        <v>455</v>
      </c>
      <c r="H76" s="5">
        <v>108</v>
      </c>
      <c r="I76" s="5">
        <v>115</v>
      </c>
      <c r="J76" s="6">
        <f t="shared" si="2"/>
        <v>223</v>
      </c>
      <c r="K76" s="7">
        <f t="shared" si="3"/>
        <v>49.010989010989007</v>
      </c>
    </row>
    <row r="77" spans="1:11" ht="18.75">
      <c r="A77" s="3">
        <v>72</v>
      </c>
      <c r="B77" s="3">
        <v>72</v>
      </c>
      <c r="C77" s="19" t="s">
        <v>159</v>
      </c>
      <c r="D77" s="19" t="s">
        <v>159</v>
      </c>
      <c r="E77" s="19" t="s">
        <v>159</v>
      </c>
      <c r="F77" s="8" t="s">
        <v>81</v>
      </c>
      <c r="G77" s="5">
        <v>358</v>
      </c>
      <c r="H77" s="5">
        <v>136</v>
      </c>
      <c r="I77" s="5">
        <v>137</v>
      </c>
      <c r="J77" s="6">
        <f t="shared" si="2"/>
        <v>273</v>
      </c>
      <c r="K77" s="7">
        <f t="shared" si="3"/>
        <v>76.256983240223462</v>
      </c>
    </row>
    <row r="78" spans="1:11" ht="18.75">
      <c r="A78" s="3">
        <v>73</v>
      </c>
      <c r="B78" s="3">
        <v>73</v>
      </c>
      <c r="C78" s="19" t="s">
        <v>159</v>
      </c>
      <c r="D78" s="19" t="s">
        <v>159</v>
      </c>
      <c r="E78" s="19" t="s">
        <v>159</v>
      </c>
      <c r="F78" s="8" t="s">
        <v>82</v>
      </c>
      <c r="G78" s="5">
        <v>529</v>
      </c>
      <c r="H78" s="5">
        <v>171</v>
      </c>
      <c r="I78" s="5">
        <v>201</v>
      </c>
      <c r="J78" s="6">
        <f t="shared" si="2"/>
        <v>372</v>
      </c>
      <c r="K78" s="7">
        <f t="shared" si="3"/>
        <v>70.321361058601141</v>
      </c>
    </row>
    <row r="79" spans="1:11" ht="18.75">
      <c r="A79" s="3">
        <v>74</v>
      </c>
      <c r="B79" s="3">
        <v>74</v>
      </c>
      <c r="C79" s="19" t="s">
        <v>159</v>
      </c>
      <c r="D79" s="19" t="s">
        <v>159</v>
      </c>
      <c r="E79" s="19" t="s">
        <v>159</v>
      </c>
      <c r="F79" s="8" t="s">
        <v>83</v>
      </c>
      <c r="G79" s="5">
        <v>857</v>
      </c>
      <c r="H79" s="5">
        <v>307</v>
      </c>
      <c r="I79" s="5">
        <v>358</v>
      </c>
      <c r="J79" s="6">
        <f t="shared" si="2"/>
        <v>665</v>
      </c>
      <c r="K79" s="7">
        <f t="shared" si="3"/>
        <v>77.596266044340723</v>
      </c>
    </row>
    <row r="80" spans="1:11" ht="18.75">
      <c r="A80" s="3">
        <v>75</v>
      </c>
      <c r="B80" s="3">
        <v>75</v>
      </c>
      <c r="C80" s="19" t="s">
        <v>159</v>
      </c>
      <c r="D80" s="19" t="s">
        <v>159</v>
      </c>
      <c r="E80" s="19" t="s">
        <v>159</v>
      </c>
      <c r="F80" s="8" t="s">
        <v>84</v>
      </c>
      <c r="G80" s="5">
        <v>391</v>
      </c>
      <c r="H80" s="5">
        <v>123</v>
      </c>
      <c r="I80" s="5">
        <v>156</v>
      </c>
      <c r="J80" s="6">
        <f t="shared" si="2"/>
        <v>279</v>
      </c>
      <c r="K80" s="7">
        <f t="shared" si="3"/>
        <v>71.355498721227619</v>
      </c>
    </row>
    <row r="81" spans="1:11" ht="18.75">
      <c r="A81" s="3">
        <v>76</v>
      </c>
      <c r="B81" s="3">
        <v>76</v>
      </c>
      <c r="C81" s="19" t="s">
        <v>159</v>
      </c>
      <c r="D81" s="19" t="s">
        <v>159</v>
      </c>
      <c r="E81" s="19" t="s">
        <v>159</v>
      </c>
      <c r="F81" s="8" t="s">
        <v>85</v>
      </c>
      <c r="G81" s="5">
        <v>305</v>
      </c>
      <c r="H81" s="5">
        <v>75</v>
      </c>
      <c r="I81" s="5">
        <v>74</v>
      </c>
      <c r="J81" s="6">
        <f t="shared" si="2"/>
        <v>149</v>
      </c>
      <c r="K81" s="7">
        <f t="shared" si="3"/>
        <v>48.852459016393439</v>
      </c>
    </row>
    <row r="82" spans="1:11" ht="18.75">
      <c r="A82" s="3">
        <v>77</v>
      </c>
      <c r="B82" s="3">
        <v>77</v>
      </c>
      <c r="C82" s="19" t="s">
        <v>159</v>
      </c>
      <c r="D82" s="19" t="s">
        <v>159</v>
      </c>
      <c r="E82" s="19" t="s">
        <v>159</v>
      </c>
      <c r="F82" s="8" t="s">
        <v>86</v>
      </c>
      <c r="G82" s="5">
        <v>371</v>
      </c>
      <c r="H82" s="5">
        <v>124</v>
      </c>
      <c r="I82" s="5">
        <v>132</v>
      </c>
      <c r="J82" s="6">
        <f t="shared" si="2"/>
        <v>256</v>
      </c>
      <c r="K82" s="7">
        <f t="shared" si="3"/>
        <v>69.002695417789766</v>
      </c>
    </row>
    <row r="83" spans="1:11" ht="18.75">
      <c r="A83" s="3">
        <v>78</v>
      </c>
      <c r="B83" s="3">
        <v>78</v>
      </c>
      <c r="C83" s="19" t="s">
        <v>159</v>
      </c>
      <c r="D83" s="19" t="s">
        <v>159</v>
      </c>
      <c r="E83" s="19" t="s">
        <v>159</v>
      </c>
      <c r="F83" s="8" t="s">
        <v>87</v>
      </c>
      <c r="G83" s="5">
        <v>616</v>
      </c>
      <c r="H83" s="5">
        <v>211</v>
      </c>
      <c r="I83" s="5">
        <v>228</v>
      </c>
      <c r="J83" s="6">
        <f t="shared" si="2"/>
        <v>439</v>
      </c>
      <c r="K83" s="7">
        <f t="shared" si="3"/>
        <v>71.266233766233768</v>
      </c>
    </row>
    <row r="84" spans="1:11" ht="18.75">
      <c r="A84" s="3">
        <v>79</v>
      </c>
      <c r="B84" s="3">
        <v>79</v>
      </c>
      <c r="C84" s="19" t="s">
        <v>159</v>
      </c>
      <c r="D84" s="19" t="s">
        <v>159</v>
      </c>
      <c r="E84" s="19" t="s">
        <v>159</v>
      </c>
      <c r="F84" s="8" t="s">
        <v>88</v>
      </c>
      <c r="G84" s="5">
        <v>319</v>
      </c>
      <c r="H84" s="5">
        <v>94</v>
      </c>
      <c r="I84" s="5">
        <v>106</v>
      </c>
      <c r="J84" s="6">
        <f t="shared" si="2"/>
        <v>200</v>
      </c>
      <c r="K84" s="7">
        <f t="shared" si="3"/>
        <v>62.695924764890286</v>
      </c>
    </row>
    <row r="85" spans="1:11" ht="18.75">
      <c r="A85" s="3">
        <v>80</v>
      </c>
      <c r="B85" s="3">
        <v>80</v>
      </c>
      <c r="C85" s="19" t="s">
        <v>159</v>
      </c>
      <c r="D85" s="19" t="s">
        <v>159</v>
      </c>
      <c r="E85" s="19" t="s">
        <v>159</v>
      </c>
      <c r="F85" s="8" t="s">
        <v>89</v>
      </c>
      <c r="G85" s="5">
        <v>294</v>
      </c>
      <c r="H85" s="5">
        <v>86</v>
      </c>
      <c r="I85" s="5">
        <v>94</v>
      </c>
      <c r="J85" s="6">
        <f t="shared" si="2"/>
        <v>180</v>
      </c>
      <c r="K85" s="7">
        <f t="shared" si="3"/>
        <v>61.224489795918366</v>
      </c>
    </row>
    <row r="86" spans="1:11" ht="18.75">
      <c r="A86" s="3">
        <v>81</v>
      </c>
      <c r="B86" s="3">
        <v>81</v>
      </c>
      <c r="C86" s="19" t="s">
        <v>159</v>
      </c>
      <c r="D86" s="19" t="s">
        <v>159</v>
      </c>
      <c r="E86" s="19" t="s">
        <v>159</v>
      </c>
      <c r="F86" s="8" t="s">
        <v>90</v>
      </c>
      <c r="G86" s="5">
        <v>1404</v>
      </c>
      <c r="H86" s="5">
        <v>323</v>
      </c>
      <c r="I86" s="5">
        <v>330</v>
      </c>
      <c r="J86" s="6">
        <f t="shared" si="2"/>
        <v>653</v>
      </c>
      <c r="K86" s="7">
        <f t="shared" si="3"/>
        <v>46.509971509971507</v>
      </c>
    </row>
    <row r="87" spans="1:11" ht="18.75">
      <c r="A87" s="3">
        <v>82</v>
      </c>
      <c r="B87" s="3">
        <v>82</v>
      </c>
      <c r="C87" s="19" t="s">
        <v>159</v>
      </c>
      <c r="D87" s="19" t="s">
        <v>159</v>
      </c>
      <c r="E87" s="19" t="s">
        <v>159</v>
      </c>
      <c r="F87" s="8" t="s">
        <v>91</v>
      </c>
      <c r="G87" s="5">
        <v>237</v>
      </c>
      <c r="H87" s="5">
        <v>80</v>
      </c>
      <c r="I87" s="5">
        <v>73</v>
      </c>
      <c r="J87" s="6">
        <f t="shared" si="2"/>
        <v>153</v>
      </c>
      <c r="K87" s="7">
        <f t="shared" si="3"/>
        <v>64.556962025316452</v>
      </c>
    </row>
    <row r="88" spans="1:11" ht="18.75">
      <c r="A88" s="3">
        <v>83</v>
      </c>
      <c r="B88" s="3">
        <v>83</v>
      </c>
      <c r="C88" s="19" t="s">
        <v>159</v>
      </c>
      <c r="D88" s="19" t="s">
        <v>159</v>
      </c>
      <c r="E88" s="19" t="s">
        <v>159</v>
      </c>
      <c r="F88" s="8" t="s">
        <v>92</v>
      </c>
      <c r="G88" s="5">
        <v>334</v>
      </c>
      <c r="H88" s="5">
        <v>140</v>
      </c>
      <c r="I88" s="5">
        <v>132</v>
      </c>
      <c r="J88" s="6">
        <f t="shared" si="2"/>
        <v>272</v>
      </c>
      <c r="K88" s="7">
        <f t="shared" si="3"/>
        <v>81.437125748502993</v>
      </c>
    </row>
    <row r="89" spans="1:11" ht="18.75">
      <c r="A89" s="3">
        <v>84</v>
      </c>
      <c r="B89" s="3">
        <v>84</v>
      </c>
      <c r="C89" s="19" t="s">
        <v>159</v>
      </c>
      <c r="D89" s="19" t="s">
        <v>159</v>
      </c>
      <c r="E89" s="19" t="s">
        <v>159</v>
      </c>
      <c r="F89" s="8" t="s">
        <v>93</v>
      </c>
      <c r="G89" s="5">
        <v>102</v>
      </c>
      <c r="H89" s="5">
        <v>39</v>
      </c>
      <c r="I89" s="5">
        <v>44</v>
      </c>
      <c r="J89" s="6">
        <f t="shared" si="2"/>
        <v>83</v>
      </c>
      <c r="K89" s="7">
        <f t="shared" si="3"/>
        <v>81.372549019607845</v>
      </c>
    </row>
    <row r="90" spans="1:11" ht="18.75">
      <c r="A90" s="3">
        <v>85</v>
      </c>
      <c r="B90" s="3">
        <v>85</v>
      </c>
      <c r="C90" s="19" t="s">
        <v>159</v>
      </c>
      <c r="D90" s="19" t="s">
        <v>159</v>
      </c>
      <c r="E90" s="19" t="s">
        <v>159</v>
      </c>
      <c r="F90" s="8" t="s">
        <v>94</v>
      </c>
      <c r="G90" s="5">
        <v>225</v>
      </c>
      <c r="H90" s="5">
        <v>92</v>
      </c>
      <c r="I90" s="5">
        <v>89</v>
      </c>
      <c r="J90" s="6">
        <f t="shared" si="2"/>
        <v>181</v>
      </c>
      <c r="K90" s="7">
        <f t="shared" si="3"/>
        <v>80.444444444444443</v>
      </c>
    </row>
    <row r="91" spans="1:11" ht="18.75">
      <c r="A91" s="3">
        <v>86</v>
      </c>
      <c r="B91" s="3">
        <v>86</v>
      </c>
      <c r="C91" s="19" t="s">
        <v>159</v>
      </c>
      <c r="D91" s="19" t="s">
        <v>159</v>
      </c>
      <c r="E91" s="19" t="s">
        <v>159</v>
      </c>
      <c r="F91" s="8" t="s">
        <v>95</v>
      </c>
      <c r="G91" s="5">
        <v>291</v>
      </c>
      <c r="H91" s="5">
        <v>136</v>
      </c>
      <c r="I91" s="5">
        <v>135</v>
      </c>
      <c r="J91" s="6">
        <f t="shared" si="2"/>
        <v>271</v>
      </c>
      <c r="K91" s="7">
        <f t="shared" si="3"/>
        <v>93.12714776632302</v>
      </c>
    </row>
    <row r="92" spans="1:11" ht="18.75">
      <c r="A92" s="3">
        <v>87</v>
      </c>
      <c r="B92" s="3">
        <v>87</v>
      </c>
      <c r="C92" s="19" t="s">
        <v>159</v>
      </c>
      <c r="D92" s="19" t="s">
        <v>159</v>
      </c>
      <c r="E92" s="19" t="s">
        <v>159</v>
      </c>
      <c r="F92" s="8" t="s">
        <v>96</v>
      </c>
      <c r="G92" s="5">
        <v>182</v>
      </c>
      <c r="H92" s="5">
        <v>64</v>
      </c>
      <c r="I92" s="5">
        <v>80</v>
      </c>
      <c r="J92" s="6">
        <f t="shared" si="2"/>
        <v>144</v>
      </c>
      <c r="K92" s="7">
        <f t="shared" si="3"/>
        <v>79.120879120879124</v>
      </c>
    </row>
    <row r="93" spans="1:11" ht="29.25" customHeight="1">
      <c r="A93" s="3">
        <v>88</v>
      </c>
      <c r="B93" s="3">
        <v>88</v>
      </c>
      <c r="C93" s="19" t="s">
        <v>159</v>
      </c>
      <c r="D93" s="19" t="s">
        <v>159</v>
      </c>
      <c r="E93" s="19" t="s">
        <v>159</v>
      </c>
      <c r="F93" s="8" t="s">
        <v>17</v>
      </c>
      <c r="G93" s="5">
        <v>353</v>
      </c>
      <c r="H93" s="5">
        <v>72</v>
      </c>
      <c r="I93" s="5">
        <v>76</v>
      </c>
      <c r="J93" s="6">
        <f t="shared" si="2"/>
        <v>148</v>
      </c>
      <c r="K93" s="7">
        <f t="shared" si="3"/>
        <v>41.926345609065159</v>
      </c>
    </row>
    <row r="94" spans="1:11" ht="18.75">
      <c r="A94" s="3">
        <v>89</v>
      </c>
      <c r="B94" s="3">
        <v>89</v>
      </c>
      <c r="C94" s="19" t="s">
        <v>159</v>
      </c>
      <c r="D94" s="19" t="s">
        <v>159</v>
      </c>
      <c r="E94" s="19" t="s">
        <v>159</v>
      </c>
      <c r="F94" s="8" t="s">
        <v>97</v>
      </c>
      <c r="G94" s="5">
        <v>612</v>
      </c>
      <c r="H94" s="5">
        <v>107</v>
      </c>
      <c r="I94" s="5">
        <v>107</v>
      </c>
      <c r="J94" s="6">
        <f t="shared" si="2"/>
        <v>214</v>
      </c>
      <c r="K94" s="7">
        <f t="shared" si="3"/>
        <v>34.967320261437905</v>
      </c>
    </row>
    <row r="95" spans="1:11" ht="18.75">
      <c r="A95" s="3">
        <v>90</v>
      </c>
      <c r="B95" s="3">
        <v>90</v>
      </c>
      <c r="C95" s="19" t="s">
        <v>159</v>
      </c>
      <c r="D95" s="19" t="s">
        <v>159</v>
      </c>
      <c r="E95" s="19" t="s">
        <v>159</v>
      </c>
      <c r="F95" s="8" t="s">
        <v>11</v>
      </c>
      <c r="G95" s="5">
        <v>533</v>
      </c>
      <c r="H95" s="5">
        <v>189</v>
      </c>
      <c r="I95" s="5">
        <v>182</v>
      </c>
      <c r="J95" s="6">
        <f t="shared" si="2"/>
        <v>371</v>
      </c>
      <c r="K95" s="7">
        <f t="shared" si="3"/>
        <v>69.606003752345217</v>
      </c>
    </row>
    <row r="96" spans="1:11" ht="21.75" customHeight="1">
      <c r="A96" s="3">
        <v>91</v>
      </c>
      <c r="B96" s="3">
        <v>91</v>
      </c>
      <c r="C96" s="19" t="s">
        <v>159</v>
      </c>
      <c r="D96" s="19" t="s">
        <v>159</v>
      </c>
      <c r="E96" s="19" t="s">
        <v>159</v>
      </c>
      <c r="F96" s="8" t="s">
        <v>98</v>
      </c>
      <c r="G96" s="5">
        <v>530</v>
      </c>
      <c r="H96" s="5">
        <v>200</v>
      </c>
      <c r="I96" s="5">
        <v>216</v>
      </c>
      <c r="J96" s="6">
        <f t="shared" si="2"/>
        <v>416</v>
      </c>
      <c r="K96" s="7">
        <f t="shared" si="3"/>
        <v>78.49056603773586</v>
      </c>
    </row>
    <row r="97" spans="1:11" ht="26.25" customHeight="1">
      <c r="A97" s="3">
        <v>92</v>
      </c>
      <c r="B97" s="3">
        <v>92</v>
      </c>
      <c r="C97" s="19" t="s">
        <v>159</v>
      </c>
      <c r="D97" s="19" t="s">
        <v>159</v>
      </c>
      <c r="E97" s="19" t="s">
        <v>159</v>
      </c>
      <c r="F97" s="8" t="s">
        <v>99</v>
      </c>
      <c r="G97" s="5">
        <v>140</v>
      </c>
      <c r="H97" s="5">
        <v>54</v>
      </c>
      <c r="I97" s="5">
        <v>51</v>
      </c>
      <c r="J97" s="6">
        <f t="shared" si="2"/>
        <v>105</v>
      </c>
      <c r="K97" s="7">
        <f>J97/G97*100</f>
        <v>75</v>
      </c>
    </row>
    <row r="98" spans="1:11" ht="21.75" customHeight="1">
      <c r="A98" s="31" t="s">
        <v>153</v>
      </c>
      <c r="B98" s="31"/>
      <c r="C98" s="31"/>
      <c r="D98" s="31"/>
      <c r="E98" s="31"/>
      <c r="F98" s="8"/>
      <c r="G98" s="17">
        <f>SUM(G6:G97)</f>
        <v>57156</v>
      </c>
      <c r="H98" s="17">
        <f t="shared" ref="H98:J98" si="4">SUM(H6:H97)</f>
        <v>14119</v>
      </c>
      <c r="I98" s="17">
        <f t="shared" si="4"/>
        <v>14703</v>
      </c>
      <c r="J98" s="17">
        <f t="shared" si="4"/>
        <v>28822</v>
      </c>
      <c r="K98" s="7"/>
    </row>
    <row r="99" spans="1:11" ht="37.5">
      <c r="A99" s="3">
        <v>93</v>
      </c>
      <c r="B99" s="3">
        <v>1</v>
      </c>
      <c r="C99" s="19" t="s">
        <v>158</v>
      </c>
      <c r="D99" s="19" t="s">
        <v>9</v>
      </c>
      <c r="E99" s="19" t="s">
        <v>152</v>
      </c>
      <c r="F99" s="8" t="s">
        <v>100</v>
      </c>
      <c r="G99" s="5">
        <v>542</v>
      </c>
      <c r="H99" s="5">
        <v>101</v>
      </c>
      <c r="I99" s="5">
        <v>124</v>
      </c>
      <c r="J99" s="3">
        <f>H99+I99</f>
        <v>225</v>
      </c>
      <c r="K99" s="9">
        <f>J99/G99*100</f>
        <v>41.512915129151288</v>
      </c>
    </row>
    <row r="100" spans="1:11" ht="18.75">
      <c r="A100" s="3">
        <v>94</v>
      </c>
      <c r="B100" s="3">
        <v>2</v>
      </c>
      <c r="C100" s="19" t="s">
        <v>159</v>
      </c>
      <c r="D100" s="19" t="s">
        <v>159</v>
      </c>
      <c r="E100" s="19" t="s">
        <v>159</v>
      </c>
      <c r="F100" s="8" t="s">
        <v>101</v>
      </c>
      <c r="G100" s="5">
        <v>3138</v>
      </c>
      <c r="H100" s="5">
        <v>839</v>
      </c>
      <c r="I100" s="5">
        <v>850</v>
      </c>
      <c r="J100" s="3">
        <f t="shared" ref="J100:J126" si="5">H100+I100</f>
        <v>1689</v>
      </c>
      <c r="K100" s="9">
        <f t="shared" ref="K100:K125" si="6">J100/G100*100</f>
        <v>53.824091778202678</v>
      </c>
    </row>
    <row r="101" spans="1:11" ht="18.75">
      <c r="A101" s="3">
        <v>95</v>
      </c>
      <c r="B101" s="3">
        <v>3</v>
      </c>
      <c r="C101" s="19" t="s">
        <v>159</v>
      </c>
      <c r="D101" s="19" t="s">
        <v>159</v>
      </c>
      <c r="E101" s="19" t="s">
        <v>159</v>
      </c>
      <c r="F101" s="8" t="s">
        <v>102</v>
      </c>
      <c r="G101" s="5">
        <v>1166</v>
      </c>
      <c r="H101" s="5">
        <v>276</v>
      </c>
      <c r="I101" s="5">
        <v>295</v>
      </c>
      <c r="J101" s="3">
        <f t="shared" si="5"/>
        <v>571</v>
      </c>
      <c r="K101" s="9">
        <f t="shared" si="6"/>
        <v>48.97084048027444</v>
      </c>
    </row>
    <row r="102" spans="1:11" ht="18.75">
      <c r="A102" s="3">
        <v>96</v>
      </c>
      <c r="B102" s="3">
        <v>4</v>
      </c>
      <c r="C102" s="19" t="s">
        <v>159</v>
      </c>
      <c r="D102" s="19" t="s">
        <v>159</v>
      </c>
      <c r="E102" s="19" t="s">
        <v>159</v>
      </c>
      <c r="F102" s="10" t="s">
        <v>103</v>
      </c>
      <c r="G102" s="3">
        <v>635</v>
      </c>
      <c r="H102" s="3">
        <v>63</v>
      </c>
      <c r="I102" s="3">
        <v>59</v>
      </c>
      <c r="J102" s="3">
        <f t="shared" si="5"/>
        <v>122</v>
      </c>
      <c r="K102" s="9">
        <f t="shared" si="6"/>
        <v>19.212598425196852</v>
      </c>
    </row>
    <row r="103" spans="1:11" ht="18.75">
      <c r="A103" s="3">
        <v>97</v>
      </c>
      <c r="B103" s="3">
        <v>5</v>
      </c>
      <c r="C103" s="19" t="s">
        <v>159</v>
      </c>
      <c r="D103" s="19" t="s">
        <v>159</v>
      </c>
      <c r="E103" s="19" t="s">
        <v>159</v>
      </c>
      <c r="F103" s="10" t="s">
        <v>104</v>
      </c>
      <c r="G103" s="3">
        <v>511</v>
      </c>
      <c r="H103" s="3">
        <v>173</v>
      </c>
      <c r="I103" s="3">
        <v>190</v>
      </c>
      <c r="J103" s="3">
        <f t="shared" si="5"/>
        <v>363</v>
      </c>
      <c r="K103" s="9">
        <f t="shared" si="6"/>
        <v>71.037181996086105</v>
      </c>
    </row>
    <row r="104" spans="1:11" ht="18.75">
      <c r="A104" s="3">
        <v>98</v>
      </c>
      <c r="B104" s="3">
        <v>6</v>
      </c>
      <c r="C104" s="19" t="s">
        <v>159</v>
      </c>
      <c r="D104" s="19" t="s">
        <v>159</v>
      </c>
      <c r="E104" s="19" t="s">
        <v>159</v>
      </c>
      <c r="F104" s="10" t="s">
        <v>105</v>
      </c>
      <c r="G104" s="3">
        <v>1031</v>
      </c>
      <c r="H104" s="3">
        <v>418</v>
      </c>
      <c r="I104" s="3">
        <v>421</v>
      </c>
      <c r="J104" s="3">
        <f t="shared" si="5"/>
        <v>839</v>
      </c>
      <c r="K104" s="9">
        <f t="shared" si="6"/>
        <v>81.377303588748788</v>
      </c>
    </row>
    <row r="105" spans="1:11" ht="18.75">
      <c r="A105" s="3">
        <v>99</v>
      </c>
      <c r="B105" s="3">
        <v>7</v>
      </c>
      <c r="C105" s="19" t="s">
        <v>159</v>
      </c>
      <c r="D105" s="19" t="s">
        <v>159</v>
      </c>
      <c r="E105" s="19" t="s">
        <v>159</v>
      </c>
      <c r="F105" s="10" t="s">
        <v>106</v>
      </c>
      <c r="G105" s="3">
        <v>1958</v>
      </c>
      <c r="H105" s="3">
        <v>466</v>
      </c>
      <c r="I105" s="3">
        <v>452</v>
      </c>
      <c r="J105" s="3">
        <f t="shared" si="5"/>
        <v>918</v>
      </c>
      <c r="K105" s="9">
        <f t="shared" si="6"/>
        <v>46.884576098059242</v>
      </c>
    </row>
    <row r="106" spans="1:11" ht="18.75">
      <c r="A106" s="3">
        <v>100</v>
      </c>
      <c r="B106" s="3">
        <v>8</v>
      </c>
      <c r="C106" s="19" t="s">
        <v>159</v>
      </c>
      <c r="D106" s="19" t="s">
        <v>159</v>
      </c>
      <c r="E106" s="19" t="s">
        <v>159</v>
      </c>
      <c r="F106" s="10" t="s">
        <v>107</v>
      </c>
      <c r="G106" s="3">
        <v>228</v>
      </c>
      <c r="H106" s="3">
        <v>50</v>
      </c>
      <c r="I106" s="3">
        <v>54</v>
      </c>
      <c r="J106" s="3">
        <f t="shared" si="5"/>
        <v>104</v>
      </c>
      <c r="K106" s="9">
        <f t="shared" si="6"/>
        <v>45.614035087719294</v>
      </c>
    </row>
    <row r="107" spans="1:11" ht="18.75">
      <c r="A107" s="3">
        <v>101</v>
      </c>
      <c r="B107" s="3">
        <v>9</v>
      </c>
      <c r="C107" s="19" t="s">
        <v>159</v>
      </c>
      <c r="D107" s="19" t="s">
        <v>159</v>
      </c>
      <c r="E107" s="19" t="s">
        <v>159</v>
      </c>
      <c r="F107" s="10" t="s">
        <v>56</v>
      </c>
      <c r="G107" s="3">
        <v>354</v>
      </c>
      <c r="H107" s="3">
        <v>105</v>
      </c>
      <c r="I107" s="3">
        <v>96</v>
      </c>
      <c r="J107" s="3">
        <f t="shared" si="5"/>
        <v>201</v>
      </c>
      <c r="K107" s="9">
        <f t="shared" si="6"/>
        <v>56.779661016949156</v>
      </c>
    </row>
    <row r="108" spans="1:11" ht="18.75">
      <c r="A108" s="3">
        <v>102</v>
      </c>
      <c r="B108" s="3">
        <v>10</v>
      </c>
      <c r="C108" s="19" t="s">
        <v>159</v>
      </c>
      <c r="D108" s="19" t="s">
        <v>159</v>
      </c>
      <c r="E108" s="19" t="s">
        <v>159</v>
      </c>
      <c r="F108" s="10" t="s">
        <v>108</v>
      </c>
      <c r="G108" s="3">
        <v>611</v>
      </c>
      <c r="H108" s="3">
        <v>125</v>
      </c>
      <c r="I108" s="3">
        <v>138</v>
      </c>
      <c r="J108" s="3">
        <f t="shared" si="5"/>
        <v>263</v>
      </c>
      <c r="K108" s="9">
        <f t="shared" si="6"/>
        <v>43.044189852700491</v>
      </c>
    </row>
    <row r="109" spans="1:11" ht="18.75">
      <c r="A109" s="3">
        <v>103</v>
      </c>
      <c r="B109" s="3">
        <v>11</v>
      </c>
      <c r="C109" s="19" t="s">
        <v>159</v>
      </c>
      <c r="D109" s="19" t="s">
        <v>159</v>
      </c>
      <c r="E109" s="19" t="s">
        <v>159</v>
      </c>
      <c r="F109" s="10" t="s">
        <v>109</v>
      </c>
      <c r="G109" s="3">
        <v>363</v>
      </c>
      <c r="H109" s="3">
        <v>127</v>
      </c>
      <c r="I109" s="3">
        <v>130</v>
      </c>
      <c r="J109" s="3">
        <f t="shared" si="5"/>
        <v>257</v>
      </c>
      <c r="K109" s="9">
        <f t="shared" si="6"/>
        <v>70.798898071625345</v>
      </c>
    </row>
    <row r="110" spans="1:11" ht="18.75">
      <c r="A110" s="3">
        <v>104</v>
      </c>
      <c r="B110" s="3">
        <v>12</v>
      </c>
      <c r="C110" s="19" t="s">
        <v>159</v>
      </c>
      <c r="D110" s="19" t="s">
        <v>159</v>
      </c>
      <c r="E110" s="19" t="s">
        <v>159</v>
      </c>
      <c r="F110" s="10" t="s">
        <v>110</v>
      </c>
      <c r="G110" s="3">
        <v>233</v>
      </c>
      <c r="H110" s="3">
        <v>80</v>
      </c>
      <c r="I110" s="3">
        <v>101</v>
      </c>
      <c r="J110" s="3">
        <f t="shared" si="5"/>
        <v>181</v>
      </c>
      <c r="K110" s="9">
        <f t="shared" si="6"/>
        <v>77.682403433476395</v>
      </c>
    </row>
    <row r="111" spans="1:11" ht="18.75">
      <c r="A111" s="3">
        <v>105</v>
      </c>
      <c r="B111" s="3">
        <v>13</v>
      </c>
      <c r="C111" s="19" t="s">
        <v>159</v>
      </c>
      <c r="D111" s="19" t="s">
        <v>159</v>
      </c>
      <c r="E111" s="19" t="s">
        <v>159</v>
      </c>
      <c r="F111" s="10" t="s">
        <v>111</v>
      </c>
      <c r="G111" s="3">
        <v>514</v>
      </c>
      <c r="H111" s="3">
        <v>203</v>
      </c>
      <c r="I111" s="3">
        <v>206</v>
      </c>
      <c r="J111" s="3">
        <f t="shared" si="5"/>
        <v>409</v>
      </c>
      <c r="K111" s="9">
        <f t="shared" si="6"/>
        <v>79.57198443579766</v>
      </c>
    </row>
    <row r="112" spans="1:11" ht="18.75">
      <c r="A112" s="3">
        <v>106</v>
      </c>
      <c r="B112" s="3">
        <v>14</v>
      </c>
      <c r="C112" s="19" t="s">
        <v>159</v>
      </c>
      <c r="D112" s="19" t="s">
        <v>159</v>
      </c>
      <c r="E112" s="19" t="s">
        <v>159</v>
      </c>
      <c r="F112" s="10" t="s">
        <v>112</v>
      </c>
      <c r="G112" s="3">
        <v>1254</v>
      </c>
      <c r="H112" s="3">
        <v>362</v>
      </c>
      <c r="I112" s="3">
        <v>401</v>
      </c>
      <c r="J112" s="3">
        <f t="shared" si="5"/>
        <v>763</v>
      </c>
      <c r="K112" s="9">
        <f t="shared" si="6"/>
        <v>60.845295055821367</v>
      </c>
    </row>
    <row r="113" spans="1:11" ht="18.75">
      <c r="A113" s="3">
        <v>107</v>
      </c>
      <c r="B113" s="3">
        <v>15</v>
      </c>
      <c r="C113" s="19" t="s">
        <v>159</v>
      </c>
      <c r="D113" s="19" t="s">
        <v>159</v>
      </c>
      <c r="E113" s="19" t="s">
        <v>159</v>
      </c>
      <c r="F113" s="10" t="s">
        <v>113</v>
      </c>
      <c r="G113" s="3">
        <v>99</v>
      </c>
      <c r="H113" s="3">
        <v>35</v>
      </c>
      <c r="I113" s="3">
        <v>50</v>
      </c>
      <c r="J113" s="3">
        <f t="shared" si="5"/>
        <v>85</v>
      </c>
      <c r="K113" s="9">
        <f t="shared" si="6"/>
        <v>85.858585858585855</v>
      </c>
    </row>
    <row r="114" spans="1:11" ht="18.75">
      <c r="A114" s="3">
        <v>108</v>
      </c>
      <c r="B114" s="3">
        <v>16</v>
      </c>
      <c r="C114" s="19" t="s">
        <v>159</v>
      </c>
      <c r="D114" s="19" t="s">
        <v>159</v>
      </c>
      <c r="E114" s="19" t="s">
        <v>159</v>
      </c>
      <c r="F114" s="10" t="s">
        <v>114</v>
      </c>
      <c r="G114" s="3">
        <v>1364</v>
      </c>
      <c r="H114" s="3">
        <v>564</v>
      </c>
      <c r="I114" s="3">
        <v>583</v>
      </c>
      <c r="J114" s="3">
        <f t="shared" si="5"/>
        <v>1147</v>
      </c>
      <c r="K114" s="9">
        <f t="shared" si="6"/>
        <v>84.090909090909093</v>
      </c>
    </row>
    <row r="115" spans="1:11" ht="18.75">
      <c r="A115" s="3">
        <v>109</v>
      </c>
      <c r="B115" s="3">
        <v>17</v>
      </c>
      <c r="C115" s="19" t="s">
        <v>159</v>
      </c>
      <c r="D115" s="19" t="s">
        <v>159</v>
      </c>
      <c r="E115" s="19" t="s">
        <v>159</v>
      </c>
      <c r="F115" s="10" t="s">
        <v>115</v>
      </c>
      <c r="G115" s="3">
        <v>120</v>
      </c>
      <c r="H115" s="3">
        <v>49</v>
      </c>
      <c r="I115" s="3">
        <v>55</v>
      </c>
      <c r="J115" s="3">
        <f t="shared" si="5"/>
        <v>104</v>
      </c>
      <c r="K115" s="9">
        <f t="shared" si="6"/>
        <v>86.666666666666671</v>
      </c>
    </row>
    <row r="116" spans="1:11" ht="18.75">
      <c r="A116" s="3">
        <v>110</v>
      </c>
      <c r="B116" s="3">
        <v>18</v>
      </c>
      <c r="C116" s="19" t="s">
        <v>159</v>
      </c>
      <c r="D116" s="19" t="s">
        <v>159</v>
      </c>
      <c r="E116" s="19" t="s">
        <v>159</v>
      </c>
      <c r="F116" s="10" t="s">
        <v>116</v>
      </c>
      <c r="G116" s="3">
        <v>425</v>
      </c>
      <c r="H116" s="3">
        <v>129</v>
      </c>
      <c r="I116" s="3">
        <v>126</v>
      </c>
      <c r="J116" s="3">
        <f t="shared" si="5"/>
        <v>255</v>
      </c>
      <c r="K116" s="9">
        <f t="shared" si="6"/>
        <v>60</v>
      </c>
    </row>
    <row r="117" spans="1:11" ht="18.75">
      <c r="A117" s="3">
        <v>111</v>
      </c>
      <c r="B117" s="3">
        <v>19</v>
      </c>
      <c r="C117" s="19" t="s">
        <v>159</v>
      </c>
      <c r="D117" s="19" t="s">
        <v>159</v>
      </c>
      <c r="E117" s="19" t="s">
        <v>159</v>
      </c>
      <c r="F117" s="10" t="s">
        <v>117</v>
      </c>
      <c r="G117" s="3">
        <v>565</v>
      </c>
      <c r="H117" s="3">
        <v>240</v>
      </c>
      <c r="I117" s="3">
        <v>244</v>
      </c>
      <c r="J117" s="3">
        <f t="shared" si="5"/>
        <v>484</v>
      </c>
      <c r="K117" s="9">
        <f t="shared" si="6"/>
        <v>85.663716814159301</v>
      </c>
    </row>
    <row r="118" spans="1:11" ht="18.75">
      <c r="A118" s="3">
        <v>112</v>
      </c>
      <c r="B118" s="3">
        <v>20</v>
      </c>
      <c r="C118" s="19" t="s">
        <v>159</v>
      </c>
      <c r="D118" s="19" t="s">
        <v>159</v>
      </c>
      <c r="E118" s="19" t="s">
        <v>159</v>
      </c>
      <c r="F118" s="10" t="s">
        <v>118</v>
      </c>
      <c r="G118" s="3">
        <v>118</v>
      </c>
      <c r="H118" s="3">
        <v>38</v>
      </c>
      <c r="I118" s="3">
        <v>38</v>
      </c>
      <c r="J118" s="3">
        <f t="shared" si="5"/>
        <v>76</v>
      </c>
      <c r="K118" s="9">
        <f t="shared" si="6"/>
        <v>64.406779661016941</v>
      </c>
    </row>
    <row r="119" spans="1:11" ht="18.75">
      <c r="A119" s="3">
        <v>113</v>
      </c>
      <c r="B119" s="3">
        <v>21</v>
      </c>
      <c r="C119" s="19" t="s">
        <v>159</v>
      </c>
      <c r="D119" s="19" t="s">
        <v>159</v>
      </c>
      <c r="E119" s="19" t="s">
        <v>159</v>
      </c>
      <c r="F119" s="10" t="s">
        <v>119</v>
      </c>
      <c r="G119" s="3">
        <v>825</v>
      </c>
      <c r="H119" s="3">
        <v>209</v>
      </c>
      <c r="I119" s="3">
        <v>226</v>
      </c>
      <c r="J119" s="3">
        <f t="shared" si="5"/>
        <v>435</v>
      </c>
      <c r="K119" s="9">
        <f t="shared" si="6"/>
        <v>52.72727272727272</v>
      </c>
    </row>
    <row r="120" spans="1:11" ht="18.75">
      <c r="A120" s="3">
        <v>114</v>
      </c>
      <c r="B120" s="3">
        <v>22</v>
      </c>
      <c r="C120" s="19" t="s">
        <v>159</v>
      </c>
      <c r="D120" s="19" t="s">
        <v>159</v>
      </c>
      <c r="E120" s="19" t="s">
        <v>159</v>
      </c>
      <c r="F120" s="10" t="s">
        <v>120</v>
      </c>
      <c r="G120" s="3">
        <v>357</v>
      </c>
      <c r="H120" s="3">
        <v>166</v>
      </c>
      <c r="I120" s="3">
        <v>172</v>
      </c>
      <c r="J120" s="3">
        <f t="shared" si="5"/>
        <v>338</v>
      </c>
      <c r="K120" s="9">
        <f t="shared" si="6"/>
        <v>94.677871148459374</v>
      </c>
    </row>
    <row r="121" spans="1:11" ht="18.75">
      <c r="A121" s="3">
        <v>115</v>
      </c>
      <c r="B121" s="3">
        <v>23</v>
      </c>
      <c r="C121" s="19" t="s">
        <v>159</v>
      </c>
      <c r="D121" s="19" t="s">
        <v>159</v>
      </c>
      <c r="E121" s="19" t="s">
        <v>159</v>
      </c>
      <c r="F121" s="10" t="s">
        <v>121</v>
      </c>
      <c r="G121" s="3">
        <v>390</v>
      </c>
      <c r="H121" s="3">
        <v>165</v>
      </c>
      <c r="I121" s="3">
        <v>156</v>
      </c>
      <c r="J121" s="3">
        <f t="shared" si="5"/>
        <v>321</v>
      </c>
      <c r="K121" s="9">
        <f t="shared" si="6"/>
        <v>82.307692307692307</v>
      </c>
    </row>
    <row r="122" spans="1:11" ht="18.75">
      <c r="A122" s="3">
        <v>116</v>
      </c>
      <c r="B122" s="3">
        <v>24</v>
      </c>
      <c r="C122" s="19" t="s">
        <v>159</v>
      </c>
      <c r="D122" s="19" t="s">
        <v>159</v>
      </c>
      <c r="E122" s="19" t="s">
        <v>159</v>
      </c>
      <c r="F122" s="10" t="s">
        <v>122</v>
      </c>
      <c r="G122" s="3">
        <v>112</v>
      </c>
      <c r="H122" s="3">
        <v>32</v>
      </c>
      <c r="I122" s="3">
        <v>38</v>
      </c>
      <c r="J122" s="3">
        <f t="shared" si="5"/>
        <v>70</v>
      </c>
      <c r="K122" s="9">
        <f t="shared" si="6"/>
        <v>62.5</v>
      </c>
    </row>
    <row r="123" spans="1:11" ht="18.75">
      <c r="A123" s="3">
        <v>117</v>
      </c>
      <c r="B123" s="3">
        <v>25</v>
      </c>
      <c r="C123" s="19" t="s">
        <v>159</v>
      </c>
      <c r="D123" s="19" t="s">
        <v>159</v>
      </c>
      <c r="E123" s="19" t="s">
        <v>159</v>
      </c>
      <c r="F123" s="10" t="s">
        <v>123</v>
      </c>
      <c r="G123" s="3">
        <v>108</v>
      </c>
      <c r="H123" s="3">
        <v>36</v>
      </c>
      <c r="I123" s="3">
        <v>45</v>
      </c>
      <c r="J123" s="3">
        <f t="shared" si="5"/>
        <v>81</v>
      </c>
      <c r="K123" s="9">
        <f t="shared" si="6"/>
        <v>75</v>
      </c>
    </row>
    <row r="124" spans="1:11" ht="18.75">
      <c r="A124" s="3">
        <v>118</v>
      </c>
      <c r="B124" s="3">
        <v>26</v>
      </c>
      <c r="C124" s="19" t="s">
        <v>159</v>
      </c>
      <c r="D124" s="19" t="s">
        <v>159</v>
      </c>
      <c r="E124" s="19" t="s">
        <v>159</v>
      </c>
      <c r="F124" s="10" t="s">
        <v>124</v>
      </c>
      <c r="G124" s="3">
        <v>1249</v>
      </c>
      <c r="H124" s="3">
        <v>316</v>
      </c>
      <c r="I124" s="3">
        <v>333</v>
      </c>
      <c r="J124" s="3">
        <f t="shared" si="5"/>
        <v>649</v>
      </c>
      <c r="K124" s="9">
        <f t="shared" si="6"/>
        <v>51.961569255404328</v>
      </c>
    </row>
    <row r="125" spans="1:11" ht="18.75">
      <c r="A125" s="3">
        <v>119</v>
      </c>
      <c r="B125" s="3">
        <v>27</v>
      </c>
      <c r="C125" s="19" t="s">
        <v>159</v>
      </c>
      <c r="D125" s="19" t="s">
        <v>159</v>
      </c>
      <c r="E125" s="19" t="s">
        <v>159</v>
      </c>
      <c r="F125" s="10" t="s">
        <v>125</v>
      </c>
      <c r="G125" s="3">
        <v>147</v>
      </c>
      <c r="H125" s="3">
        <v>71</v>
      </c>
      <c r="I125" s="3">
        <v>76</v>
      </c>
      <c r="J125" s="3">
        <f t="shared" si="5"/>
        <v>147</v>
      </c>
      <c r="K125" s="9">
        <f t="shared" si="6"/>
        <v>100</v>
      </c>
    </row>
    <row r="126" spans="1:11" ht="18.75">
      <c r="A126" s="3">
        <v>120</v>
      </c>
      <c r="B126" s="3">
        <v>28</v>
      </c>
      <c r="C126" s="19" t="s">
        <v>159</v>
      </c>
      <c r="D126" s="19" t="s">
        <v>159</v>
      </c>
      <c r="E126" s="19" t="s">
        <v>159</v>
      </c>
      <c r="F126" s="10" t="s">
        <v>126</v>
      </c>
      <c r="G126" s="3">
        <v>236</v>
      </c>
      <c r="H126" s="3">
        <v>34</v>
      </c>
      <c r="I126" s="3">
        <v>36</v>
      </c>
      <c r="J126" s="3">
        <f t="shared" si="5"/>
        <v>70</v>
      </c>
      <c r="K126" s="9">
        <f>J126/G126*100</f>
        <v>29.66101694915254</v>
      </c>
    </row>
    <row r="127" spans="1:11" ht="16.5">
      <c r="A127" s="31" t="s">
        <v>153</v>
      </c>
      <c r="B127" s="31"/>
      <c r="C127" s="31"/>
      <c r="D127" s="31"/>
      <c r="E127" s="31"/>
      <c r="F127" s="13"/>
      <c r="G127" s="14">
        <f>SUM(G99:G126)</f>
        <v>18653</v>
      </c>
      <c r="H127" s="14">
        <f t="shared" ref="H127:J127" si="7">SUM(H99:H126)</f>
        <v>5472</v>
      </c>
      <c r="I127" s="14">
        <f t="shared" si="7"/>
        <v>5695</v>
      </c>
      <c r="J127" s="14">
        <f t="shared" si="7"/>
        <v>11167</v>
      </c>
      <c r="K127" s="15"/>
    </row>
    <row r="128" spans="1:11" ht="20.25">
      <c r="A128" s="32" t="s">
        <v>127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</row>
    <row r="129" spans="1:11" ht="37.5">
      <c r="A129" s="3">
        <v>121</v>
      </c>
      <c r="B129" s="6">
        <v>1</v>
      </c>
      <c r="C129" s="19" t="s">
        <v>158</v>
      </c>
      <c r="D129" s="19" t="s">
        <v>128</v>
      </c>
      <c r="E129" s="19" t="s">
        <v>129</v>
      </c>
      <c r="F129" s="8" t="s">
        <v>130</v>
      </c>
      <c r="G129" s="5">
        <v>761</v>
      </c>
      <c r="H129" s="5">
        <v>271</v>
      </c>
      <c r="I129" s="5">
        <v>275</v>
      </c>
      <c r="J129" s="5">
        <f>H129+I129</f>
        <v>546</v>
      </c>
      <c r="K129" s="11">
        <f>J129/G129*100</f>
        <v>71.747700394218143</v>
      </c>
    </row>
    <row r="130" spans="1:11" ht="18.75">
      <c r="A130" s="3">
        <v>122</v>
      </c>
      <c r="B130" s="6">
        <v>2</v>
      </c>
      <c r="C130" s="19" t="s">
        <v>159</v>
      </c>
      <c r="D130" s="19" t="s">
        <v>159</v>
      </c>
      <c r="E130" s="19" t="s">
        <v>159</v>
      </c>
      <c r="F130" s="8" t="s">
        <v>131</v>
      </c>
      <c r="G130" s="5">
        <v>1636</v>
      </c>
      <c r="H130" s="5">
        <v>334</v>
      </c>
      <c r="I130" s="5">
        <v>339</v>
      </c>
      <c r="J130" s="5">
        <f t="shared" ref="J130:J153" si="8">H130+I130</f>
        <v>673</v>
      </c>
      <c r="K130" s="11">
        <f t="shared" ref="K130:K153" si="9">J130/G130*100</f>
        <v>41.136919315403425</v>
      </c>
    </row>
    <row r="131" spans="1:11" ht="18.75">
      <c r="A131" s="3">
        <v>123</v>
      </c>
      <c r="B131" s="6">
        <v>3</v>
      </c>
      <c r="C131" s="19" t="s">
        <v>159</v>
      </c>
      <c r="D131" s="19" t="s">
        <v>159</v>
      </c>
      <c r="E131" s="19" t="s">
        <v>159</v>
      </c>
      <c r="F131" s="8" t="s">
        <v>132</v>
      </c>
      <c r="G131" s="5">
        <v>1077</v>
      </c>
      <c r="H131" s="5">
        <v>228</v>
      </c>
      <c r="I131" s="5">
        <v>225</v>
      </c>
      <c r="J131" s="5">
        <f t="shared" si="8"/>
        <v>453</v>
      </c>
      <c r="K131" s="11">
        <f t="shared" si="9"/>
        <v>42.061281337047355</v>
      </c>
    </row>
    <row r="132" spans="1:11" ht="18.75">
      <c r="A132" s="3">
        <v>124</v>
      </c>
      <c r="B132" s="6">
        <v>4</v>
      </c>
      <c r="C132" s="19" t="s">
        <v>159</v>
      </c>
      <c r="D132" s="19" t="s">
        <v>159</v>
      </c>
      <c r="E132" s="19" t="s">
        <v>159</v>
      </c>
      <c r="F132" s="10" t="s">
        <v>133</v>
      </c>
      <c r="G132" s="3">
        <v>1552</v>
      </c>
      <c r="H132" s="3">
        <v>431</v>
      </c>
      <c r="I132" s="3">
        <v>411</v>
      </c>
      <c r="J132" s="5">
        <f t="shared" si="8"/>
        <v>842</v>
      </c>
      <c r="K132" s="11">
        <f t="shared" si="9"/>
        <v>54.252577319587623</v>
      </c>
    </row>
    <row r="133" spans="1:11" ht="18.75">
      <c r="A133" s="3">
        <v>125</v>
      </c>
      <c r="B133" s="6">
        <v>5</v>
      </c>
      <c r="C133" s="19" t="s">
        <v>159</v>
      </c>
      <c r="D133" s="19" t="s">
        <v>159</v>
      </c>
      <c r="E133" s="19" t="s">
        <v>159</v>
      </c>
      <c r="F133" s="10" t="s">
        <v>134</v>
      </c>
      <c r="G133" s="3">
        <v>1001</v>
      </c>
      <c r="H133" s="3">
        <v>289</v>
      </c>
      <c r="I133" s="3">
        <v>329</v>
      </c>
      <c r="J133" s="5">
        <f t="shared" si="8"/>
        <v>618</v>
      </c>
      <c r="K133" s="11">
        <f t="shared" si="9"/>
        <v>61.738261738261734</v>
      </c>
    </row>
    <row r="134" spans="1:11" ht="18.75">
      <c r="A134" s="3">
        <v>126</v>
      </c>
      <c r="B134" s="6">
        <v>6</v>
      </c>
      <c r="C134" s="19" t="s">
        <v>159</v>
      </c>
      <c r="D134" s="19" t="s">
        <v>159</v>
      </c>
      <c r="E134" s="19" t="s">
        <v>159</v>
      </c>
      <c r="F134" s="10" t="s">
        <v>32</v>
      </c>
      <c r="G134" s="3">
        <v>897</v>
      </c>
      <c r="H134" s="3">
        <v>41</v>
      </c>
      <c r="I134" s="3">
        <v>46</v>
      </c>
      <c r="J134" s="5">
        <f t="shared" si="8"/>
        <v>87</v>
      </c>
      <c r="K134" s="11">
        <f t="shared" si="9"/>
        <v>9.6989966555183944</v>
      </c>
    </row>
    <row r="135" spans="1:11" ht="18.75">
      <c r="A135" s="3">
        <v>127</v>
      </c>
      <c r="B135" s="6">
        <v>7</v>
      </c>
      <c r="C135" s="19" t="s">
        <v>159</v>
      </c>
      <c r="D135" s="19" t="s">
        <v>159</v>
      </c>
      <c r="E135" s="19" t="s">
        <v>159</v>
      </c>
      <c r="F135" s="10" t="s">
        <v>135</v>
      </c>
      <c r="G135" s="3">
        <v>533</v>
      </c>
      <c r="H135" s="3">
        <v>118</v>
      </c>
      <c r="I135" s="3">
        <v>122</v>
      </c>
      <c r="J135" s="5">
        <f t="shared" si="8"/>
        <v>240</v>
      </c>
      <c r="K135" s="11">
        <f t="shared" si="9"/>
        <v>45.028142589118197</v>
      </c>
    </row>
    <row r="136" spans="1:11" ht="18.75">
      <c r="A136" s="3">
        <v>128</v>
      </c>
      <c r="B136" s="6">
        <v>8</v>
      </c>
      <c r="C136" s="19" t="s">
        <v>159</v>
      </c>
      <c r="D136" s="19" t="s">
        <v>159</v>
      </c>
      <c r="E136" s="19" t="s">
        <v>159</v>
      </c>
      <c r="F136" s="10" t="s">
        <v>136</v>
      </c>
      <c r="G136" s="3">
        <v>696</v>
      </c>
      <c r="H136" s="3">
        <v>229</v>
      </c>
      <c r="I136" s="3">
        <v>240</v>
      </c>
      <c r="J136" s="5">
        <f t="shared" si="8"/>
        <v>469</v>
      </c>
      <c r="K136" s="11">
        <f t="shared" si="9"/>
        <v>67.385057471264361</v>
      </c>
    </row>
    <row r="137" spans="1:11" ht="18.75">
      <c r="A137" s="3">
        <v>129</v>
      </c>
      <c r="B137" s="6">
        <v>9</v>
      </c>
      <c r="C137" s="19" t="s">
        <v>159</v>
      </c>
      <c r="D137" s="19" t="s">
        <v>159</v>
      </c>
      <c r="E137" s="19" t="s">
        <v>159</v>
      </c>
      <c r="F137" s="10" t="s">
        <v>137</v>
      </c>
      <c r="G137" s="3">
        <v>1389</v>
      </c>
      <c r="H137" s="3">
        <v>280</v>
      </c>
      <c r="I137" s="3">
        <v>272</v>
      </c>
      <c r="J137" s="5">
        <f t="shared" si="8"/>
        <v>552</v>
      </c>
      <c r="K137" s="11">
        <f t="shared" si="9"/>
        <v>39.740820734341256</v>
      </c>
    </row>
    <row r="138" spans="1:11" ht="18.75">
      <c r="A138" s="3">
        <v>130</v>
      </c>
      <c r="B138" s="6">
        <v>10</v>
      </c>
      <c r="C138" s="19" t="s">
        <v>159</v>
      </c>
      <c r="D138" s="19" t="s">
        <v>159</v>
      </c>
      <c r="E138" s="19" t="s">
        <v>159</v>
      </c>
      <c r="F138" s="10" t="s">
        <v>138</v>
      </c>
      <c r="G138" s="3">
        <v>1908</v>
      </c>
      <c r="H138" s="3">
        <v>193</v>
      </c>
      <c r="I138" s="3">
        <v>216</v>
      </c>
      <c r="J138" s="5">
        <f t="shared" si="8"/>
        <v>409</v>
      </c>
      <c r="K138" s="11">
        <f t="shared" si="9"/>
        <v>21.436058700209642</v>
      </c>
    </row>
    <row r="139" spans="1:11" ht="18.75">
      <c r="A139" s="3">
        <v>131</v>
      </c>
      <c r="B139" s="6">
        <v>11</v>
      </c>
      <c r="C139" s="19" t="s">
        <v>159</v>
      </c>
      <c r="D139" s="19" t="s">
        <v>159</v>
      </c>
      <c r="E139" s="19" t="s">
        <v>159</v>
      </c>
      <c r="F139" s="10" t="s">
        <v>58</v>
      </c>
      <c r="G139" s="3">
        <v>337</v>
      </c>
      <c r="H139" s="3">
        <v>131</v>
      </c>
      <c r="I139" s="3">
        <v>115</v>
      </c>
      <c r="J139" s="5">
        <f t="shared" si="8"/>
        <v>246</v>
      </c>
      <c r="K139" s="11">
        <f t="shared" si="9"/>
        <v>72.997032640949556</v>
      </c>
    </row>
    <row r="140" spans="1:11" ht="18.75">
      <c r="A140" s="3">
        <v>132</v>
      </c>
      <c r="B140" s="6">
        <v>12</v>
      </c>
      <c r="C140" s="19" t="s">
        <v>159</v>
      </c>
      <c r="D140" s="19" t="s">
        <v>159</v>
      </c>
      <c r="E140" s="19" t="s">
        <v>159</v>
      </c>
      <c r="F140" s="10" t="s">
        <v>139</v>
      </c>
      <c r="G140" s="3">
        <v>764</v>
      </c>
      <c r="H140" s="3">
        <v>213</v>
      </c>
      <c r="I140" s="3">
        <v>242</v>
      </c>
      <c r="J140" s="5">
        <f t="shared" si="8"/>
        <v>455</v>
      </c>
      <c r="K140" s="11">
        <f t="shared" si="9"/>
        <v>59.554973821989535</v>
      </c>
    </row>
    <row r="141" spans="1:11" ht="18.75">
      <c r="A141" s="3">
        <v>133</v>
      </c>
      <c r="B141" s="6">
        <v>13</v>
      </c>
      <c r="C141" s="19" t="s">
        <v>159</v>
      </c>
      <c r="D141" s="19" t="s">
        <v>159</v>
      </c>
      <c r="E141" s="19" t="s">
        <v>159</v>
      </c>
      <c r="F141" s="10" t="s">
        <v>140</v>
      </c>
      <c r="G141" s="3">
        <v>870</v>
      </c>
      <c r="H141" s="3">
        <v>66</v>
      </c>
      <c r="I141" s="3">
        <v>76</v>
      </c>
      <c r="J141" s="5">
        <f t="shared" si="8"/>
        <v>142</v>
      </c>
      <c r="K141" s="11">
        <f t="shared" si="9"/>
        <v>16.321839080459771</v>
      </c>
    </row>
    <row r="142" spans="1:11" ht="18.75">
      <c r="A142" s="3">
        <v>134</v>
      </c>
      <c r="B142" s="6">
        <v>14</v>
      </c>
      <c r="C142" s="19" t="s">
        <v>159</v>
      </c>
      <c r="D142" s="19" t="s">
        <v>159</v>
      </c>
      <c r="E142" s="19" t="s">
        <v>159</v>
      </c>
      <c r="F142" s="10" t="s">
        <v>141</v>
      </c>
      <c r="G142" s="3">
        <v>443</v>
      </c>
      <c r="H142" s="3">
        <v>219</v>
      </c>
      <c r="I142" s="3">
        <v>224</v>
      </c>
      <c r="J142" s="5">
        <f t="shared" si="8"/>
        <v>443</v>
      </c>
      <c r="K142" s="11">
        <f t="shared" si="9"/>
        <v>100</v>
      </c>
    </row>
    <row r="143" spans="1:11" ht="18.75">
      <c r="A143" s="3">
        <v>135</v>
      </c>
      <c r="B143" s="6">
        <v>15</v>
      </c>
      <c r="C143" s="19" t="s">
        <v>159</v>
      </c>
      <c r="D143" s="19" t="s">
        <v>159</v>
      </c>
      <c r="E143" s="19" t="s">
        <v>159</v>
      </c>
      <c r="F143" s="10" t="s">
        <v>137</v>
      </c>
      <c r="G143" s="3">
        <v>744</v>
      </c>
      <c r="H143" s="3">
        <v>214</v>
      </c>
      <c r="I143" s="3">
        <v>209</v>
      </c>
      <c r="J143" s="5">
        <f t="shared" si="8"/>
        <v>423</v>
      </c>
      <c r="K143" s="11">
        <f t="shared" si="9"/>
        <v>56.854838709677423</v>
      </c>
    </row>
    <row r="144" spans="1:11" ht="18.75">
      <c r="A144" s="3">
        <v>136</v>
      </c>
      <c r="B144" s="6">
        <v>16</v>
      </c>
      <c r="C144" s="19" t="s">
        <v>159</v>
      </c>
      <c r="D144" s="19" t="s">
        <v>159</v>
      </c>
      <c r="E144" s="19" t="s">
        <v>159</v>
      </c>
      <c r="F144" s="10" t="s">
        <v>142</v>
      </c>
      <c r="G144" s="3">
        <v>1232</v>
      </c>
      <c r="H144" s="3">
        <v>342</v>
      </c>
      <c r="I144" s="3">
        <v>398</v>
      </c>
      <c r="J144" s="5">
        <f t="shared" si="8"/>
        <v>740</v>
      </c>
      <c r="K144" s="11">
        <f t="shared" si="9"/>
        <v>60.064935064935064</v>
      </c>
    </row>
    <row r="145" spans="1:11" ht="18.75">
      <c r="A145" s="3">
        <v>137</v>
      </c>
      <c r="B145" s="6">
        <v>17</v>
      </c>
      <c r="C145" s="19" t="s">
        <v>159</v>
      </c>
      <c r="D145" s="19" t="s">
        <v>159</v>
      </c>
      <c r="E145" s="19" t="s">
        <v>159</v>
      </c>
      <c r="F145" s="10" t="s">
        <v>143</v>
      </c>
      <c r="G145" s="3">
        <v>939</v>
      </c>
      <c r="H145" s="3">
        <v>153</v>
      </c>
      <c r="I145" s="3">
        <v>163</v>
      </c>
      <c r="J145" s="5">
        <f t="shared" si="8"/>
        <v>316</v>
      </c>
      <c r="K145" s="11">
        <f t="shared" si="9"/>
        <v>33.652822151224711</v>
      </c>
    </row>
    <row r="146" spans="1:11" ht="37.5">
      <c r="A146" s="3">
        <v>138</v>
      </c>
      <c r="B146" s="6">
        <v>18</v>
      </c>
      <c r="C146" s="19" t="s">
        <v>158</v>
      </c>
      <c r="D146" s="19" t="s">
        <v>128</v>
      </c>
      <c r="E146" s="19" t="s">
        <v>129</v>
      </c>
      <c r="F146" s="10" t="s">
        <v>144</v>
      </c>
      <c r="G146" s="3">
        <v>524</v>
      </c>
      <c r="H146" s="3">
        <v>209</v>
      </c>
      <c r="I146" s="3">
        <v>206</v>
      </c>
      <c r="J146" s="5">
        <f t="shared" si="8"/>
        <v>415</v>
      </c>
      <c r="K146" s="11">
        <f t="shared" si="9"/>
        <v>79.198473282442748</v>
      </c>
    </row>
    <row r="147" spans="1:11" ht="18.75">
      <c r="A147" s="3">
        <v>139</v>
      </c>
      <c r="B147" s="6">
        <v>19</v>
      </c>
      <c r="C147" s="19" t="s">
        <v>159</v>
      </c>
      <c r="D147" s="19" t="s">
        <v>159</v>
      </c>
      <c r="E147" s="19" t="s">
        <v>159</v>
      </c>
      <c r="F147" s="10" t="s">
        <v>145</v>
      </c>
      <c r="G147" s="3">
        <v>786</v>
      </c>
      <c r="H147" s="3">
        <v>114</v>
      </c>
      <c r="I147" s="3">
        <v>115</v>
      </c>
      <c r="J147" s="5">
        <f t="shared" si="8"/>
        <v>229</v>
      </c>
      <c r="K147" s="11">
        <f t="shared" si="9"/>
        <v>29.134860050890588</v>
      </c>
    </row>
    <row r="148" spans="1:11" ht="18.75">
      <c r="A148" s="3">
        <v>140</v>
      </c>
      <c r="B148" s="6">
        <v>20</v>
      </c>
      <c r="C148" s="19" t="s">
        <v>159</v>
      </c>
      <c r="D148" s="19" t="s">
        <v>159</v>
      </c>
      <c r="E148" s="19" t="s">
        <v>159</v>
      </c>
      <c r="F148" s="10" t="s">
        <v>146</v>
      </c>
      <c r="G148" s="3">
        <v>1006</v>
      </c>
      <c r="H148" s="3">
        <v>369</v>
      </c>
      <c r="I148" s="3">
        <v>375</v>
      </c>
      <c r="J148" s="5">
        <f t="shared" si="8"/>
        <v>744</v>
      </c>
      <c r="K148" s="11">
        <f t="shared" si="9"/>
        <v>73.956262425447321</v>
      </c>
    </row>
    <row r="149" spans="1:11" ht="18.75">
      <c r="A149" s="3">
        <v>141</v>
      </c>
      <c r="B149" s="6">
        <v>21</v>
      </c>
      <c r="C149" s="19" t="s">
        <v>159</v>
      </c>
      <c r="D149" s="19" t="s">
        <v>159</v>
      </c>
      <c r="E149" s="19" t="s">
        <v>159</v>
      </c>
      <c r="F149" s="12" t="s">
        <v>147</v>
      </c>
      <c r="G149" s="3">
        <v>863</v>
      </c>
      <c r="H149" s="3">
        <v>48</v>
      </c>
      <c r="I149" s="3">
        <v>49</v>
      </c>
      <c r="J149" s="5">
        <f t="shared" si="8"/>
        <v>97</v>
      </c>
      <c r="K149" s="11">
        <f t="shared" si="9"/>
        <v>11.239860950173812</v>
      </c>
    </row>
    <row r="150" spans="1:11" ht="18.75">
      <c r="A150" s="3">
        <v>142</v>
      </c>
      <c r="B150" s="6">
        <v>22</v>
      </c>
      <c r="C150" s="19" t="s">
        <v>159</v>
      </c>
      <c r="D150" s="19" t="s">
        <v>159</v>
      </c>
      <c r="E150" s="19" t="s">
        <v>159</v>
      </c>
      <c r="F150" s="10" t="s">
        <v>148</v>
      </c>
      <c r="G150" s="3">
        <v>1704</v>
      </c>
      <c r="H150" s="3">
        <v>501</v>
      </c>
      <c r="I150" s="3">
        <v>486</v>
      </c>
      <c r="J150" s="5">
        <f t="shared" si="8"/>
        <v>987</v>
      </c>
      <c r="K150" s="11">
        <f t="shared" si="9"/>
        <v>57.922535211267601</v>
      </c>
    </row>
    <row r="151" spans="1:11" ht="18.75">
      <c r="A151" s="3">
        <v>143</v>
      </c>
      <c r="B151" s="6">
        <v>23</v>
      </c>
      <c r="C151" s="19" t="s">
        <v>159</v>
      </c>
      <c r="D151" s="19" t="s">
        <v>159</v>
      </c>
      <c r="E151" s="19" t="s">
        <v>159</v>
      </c>
      <c r="F151" s="10" t="s">
        <v>149</v>
      </c>
      <c r="G151" s="3">
        <v>452</v>
      </c>
      <c r="H151" s="3">
        <v>162</v>
      </c>
      <c r="I151" s="3">
        <v>139</v>
      </c>
      <c r="J151" s="5">
        <f t="shared" si="8"/>
        <v>301</v>
      </c>
      <c r="K151" s="11">
        <f t="shared" si="9"/>
        <v>66.592920353982294</v>
      </c>
    </row>
    <row r="152" spans="1:11" ht="18.75">
      <c r="A152" s="3">
        <v>144</v>
      </c>
      <c r="B152" s="6">
        <v>24</v>
      </c>
      <c r="C152" s="19" t="s">
        <v>159</v>
      </c>
      <c r="D152" s="19" t="s">
        <v>159</v>
      </c>
      <c r="E152" s="19" t="s">
        <v>159</v>
      </c>
      <c r="F152" s="10" t="s">
        <v>150</v>
      </c>
      <c r="G152" s="3">
        <v>742</v>
      </c>
      <c r="H152" s="3">
        <v>297</v>
      </c>
      <c r="I152" s="3">
        <v>285</v>
      </c>
      <c r="J152" s="5">
        <f t="shared" si="8"/>
        <v>582</v>
      </c>
      <c r="K152" s="11">
        <f t="shared" si="9"/>
        <v>78.436657681940702</v>
      </c>
    </row>
    <row r="153" spans="1:11" ht="18.75">
      <c r="A153" s="3">
        <v>145</v>
      </c>
      <c r="B153" s="6">
        <v>25</v>
      </c>
      <c r="C153" s="19" t="s">
        <v>159</v>
      </c>
      <c r="D153" s="19" t="s">
        <v>159</v>
      </c>
      <c r="E153" s="19" t="s">
        <v>159</v>
      </c>
      <c r="F153" s="10" t="s">
        <v>151</v>
      </c>
      <c r="G153" s="3">
        <v>217</v>
      </c>
      <c r="H153" s="3">
        <v>73</v>
      </c>
      <c r="I153" s="3">
        <v>87</v>
      </c>
      <c r="J153" s="5">
        <f t="shared" si="8"/>
        <v>160</v>
      </c>
      <c r="K153" s="11">
        <f t="shared" si="9"/>
        <v>73.732718894009224</v>
      </c>
    </row>
    <row r="154" spans="1:11" ht="16.5">
      <c r="A154" s="31" t="s">
        <v>153</v>
      </c>
      <c r="B154" s="31"/>
      <c r="C154" s="31"/>
      <c r="D154" s="31"/>
      <c r="E154" s="31"/>
      <c r="F154" s="16"/>
      <c r="G154" s="14">
        <f>SUM(G129:G153)</f>
        <v>23073</v>
      </c>
      <c r="H154" s="14">
        <f t="shared" ref="H154:J154" si="10">SUM(H129:H153)</f>
        <v>5525</v>
      </c>
      <c r="I154" s="14">
        <f t="shared" si="10"/>
        <v>5644</v>
      </c>
      <c r="J154" s="14">
        <f t="shared" si="10"/>
        <v>11169</v>
      </c>
      <c r="K154" s="16"/>
    </row>
  </sheetData>
  <mergeCells count="15">
    <mergeCell ref="A1:K1"/>
    <mergeCell ref="A2:K2"/>
    <mergeCell ref="A3:A4"/>
    <mergeCell ref="B3:B4"/>
    <mergeCell ref="C3:C4"/>
    <mergeCell ref="D3:D4"/>
    <mergeCell ref="E3:E4"/>
    <mergeCell ref="A154:E154"/>
    <mergeCell ref="A127:E127"/>
    <mergeCell ref="A128:K128"/>
    <mergeCell ref="A98:E98"/>
    <mergeCell ref="F3:F4"/>
    <mergeCell ref="G3:G4"/>
    <mergeCell ref="H3:J3"/>
    <mergeCell ref="K3:K4"/>
  </mergeCells>
  <pageMargins left="0.421875" right="0.5390625" top="0.2890625" bottom="0.375" header="0.3" footer="0.3"/>
  <pageSetup scale="75" orientation="portrait" r:id="rId1"/>
  <headerFooter>
    <oddFooter>&amp;L&amp;8&amp;Z&amp;F&amp;R&amp;P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4"/>
  <sheetViews>
    <sheetView topLeftCell="A67" workbookViewId="0">
      <selection activeCell="P78" sqref="P78"/>
    </sheetView>
  </sheetViews>
  <sheetFormatPr defaultRowHeight="18.75"/>
  <cols>
    <col min="1" max="1" width="6.42578125" customWidth="1"/>
    <col min="2" max="2" width="8.5703125" customWidth="1"/>
    <col min="3" max="3" width="13.7109375" style="20" customWidth="1"/>
    <col min="4" max="4" width="13.140625" style="20" customWidth="1"/>
    <col min="5" max="5" width="13.42578125" style="20" bestFit="1" customWidth="1"/>
    <col min="6" max="6" width="15.28515625" hidden="1" customWidth="1"/>
    <col min="7" max="7" width="15.28515625" customWidth="1"/>
    <col min="8" max="8" width="15.28515625" style="28" customWidth="1"/>
    <col min="9" max="9" width="12.5703125" customWidth="1"/>
    <col min="10" max="10" width="9.42578125" customWidth="1"/>
    <col min="11" max="11" width="9.7109375" customWidth="1"/>
    <col min="12" max="12" width="12.5703125" customWidth="1"/>
    <col min="13" max="13" width="13.85546875" customWidth="1"/>
    <col min="14" max="14" width="15.85546875" customWidth="1"/>
  </cols>
  <sheetData>
    <row r="1" spans="1:16" ht="27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</row>
    <row r="2" spans="1:16" ht="2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</row>
    <row r="3" spans="1:16" ht="35.25" customHeight="1">
      <c r="A3" s="33" t="s">
        <v>155</v>
      </c>
      <c r="B3" s="33" t="s">
        <v>2</v>
      </c>
      <c r="C3" s="33" t="s">
        <v>3</v>
      </c>
      <c r="D3" s="34" t="s">
        <v>162</v>
      </c>
      <c r="E3" s="33" t="s">
        <v>156</v>
      </c>
      <c r="F3" s="33" t="s">
        <v>157</v>
      </c>
      <c r="G3" s="33" t="s">
        <v>297</v>
      </c>
      <c r="H3" s="33" t="s">
        <v>157</v>
      </c>
      <c r="I3" s="34" t="s">
        <v>4</v>
      </c>
      <c r="J3" s="33" t="s">
        <v>5</v>
      </c>
      <c r="K3" s="33"/>
      <c r="L3" s="33"/>
      <c r="M3" s="34" t="s">
        <v>161</v>
      </c>
    </row>
    <row r="4" spans="1:16" ht="40.5" customHeight="1">
      <c r="A4" s="33"/>
      <c r="B4" s="33"/>
      <c r="C4" s="33"/>
      <c r="D4" s="34"/>
      <c r="E4" s="33"/>
      <c r="F4" s="33"/>
      <c r="G4" s="33"/>
      <c r="H4" s="33"/>
      <c r="I4" s="34"/>
      <c r="J4" s="21" t="s">
        <v>6</v>
      </c>
      <c r="K4" s="21" t="s">
        <v>7</v>
      </c>
      <c r="L4" s="21" t="s">
        <v>8</v>
      </c>
      <c r="M4" s="34"/>
      <c r="P4" t="s">
        <v>160</v>
      </c>
    </row>
    <row r="5" spans="1:16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2"/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</row>
    <row r="6" spans="1:16" ht="37.5">
      <c r="A6" s="3">
        <v>1</v>
      </c>
      <c r="B6" s="3">
        <v>1</v>
      </c>
      <c r="C6" s="19" t="s">
        <v>158</v>
      </c>
      <c r="D6" s="19" t="s">
        <v>9</v>
      </c>
      <c r="E6" s="19" t="s">
        <v>154</v>
      </c>
      <c r="F6" s="4" t="s">
        <v>10</v>
      </c>
      <c r="G6" s="23" t="s">
        <v>298</v>
      </c>
      <c r="H6" s="23" t="s">
        <v>163</v>
      </c>
      <c r="I6" s="5">
        <v>1398</v>
      </c>
      <c r="J6" s="5">
        <v>82</v>
      </c>
      <c r="K6" s="5">
        <v>90</v>
      </c>
      <c r="L6" s="6">
        <f t="shared" ref="L6:L69" si="0">J6+K6</f>
        <v>172</v>
      </c>
      <c r="M6" s="7">
        <f>L6/I6*100</f>
        <v>12.303290414878399</v>
      </c>
    </row>
    <row r="7" spans="1:16">
      <c r="A7" s="3">
        <v>2</v>
      </c>
      <c r="B7" s="3">
        <v>2</v>
      </c>
      <c r="C7" s="19" t="s">
        <v>159</v>
      </c>
      <c r="D7" s="19" t="s">
        <v>159</v>
      </c>
      <c r="E7" s="19" t="s">
        <v>159</v>
      </c>
      <c r="F7" s="8" t="s">
        <v>11</v>
      </c>
      <c r="G7" s="23" t="s">
        <v>298</v>
      </c>
      <c r="H7" s="24" t="s">
        <v>164</v>
      </c>
      <c r="I7" s="5">
        <v>2004</v>
      </c>
      <c r="J7" s="5">
        <v>150</v>
      </c>
      <c r="K7" s="5">
        <v>162</v>
      </c>
      <c r="L7" s="6">
        <f t="shared" si="0"/>
        <v>312</v>
      </c>
      <c r="M7" s="7">
        <f t="shared" ref="M7:M70" si="1">L7/I7*100</f>
        <v>15.568862275449103</v>
      </c>
    </row>
    <row r="8" spans="1:16">
      <c r="A8" s="3">
        <v>3</v>
      </c>
      <c r="B8" s="3">
        <v>3</v>
      </c>
      <c r="C8" s="19" t="s">
        <v>159</v>
      </c>
      <c r="D8" s="19" t="s">
        <v>159</v>
      </c>
      <c r="E8" s="19" t="s">
        <v>159</v>
      </c>
      <c r="F8" s="8" t="s">
        <v>12</v>
      </c>
      <c r="G8" s="23" t="s">
        <v>299</v>
      </c>
      <c r="H8" s="24" t="s">
        <v>165</v>
      </c>
      <c r="I8" s="5">
        <v>1432</v>
      </c>
      <c r="J8" s="5">
        <v>215</v>
      </c>
      <c r="K8" s="5">
        <v>187</v>
      </c>
      <c r="L8" s="6">
        <f t="shared" si="0"/>
        <v>402</v>
      </c>
      <c r="M8" s="7">
        <f t="shared" si="1"/>
        <v>28.072625698324021</v>
      </c>
    </row>
    <row r="9" spans="1:16">
      <c r="A9" s="3">
        <v>4</v>
      </c>
      <c r="B9" s="3">
        <v>4</v>
      </c>
      <c r="C9" s="19" t="s">
        <v>159</v>
      </c>
      <c r="D9" s="19" t="s">
        <v>159</v>
      </c>
      <c r="E9" s="19" t="s">
        <v>159</v>
      </c>
      <c r="F9" s="8" t="s">
        <v>13</v>
      </c>
      <c r="G9" s="23" t="s">
        <v>166</v>
      </c>
      <c r="H9" s="24" t="s">
        <v>166</v>
      </c>
      <c r="I9" s="5">
        <v>708</v>
      </c>
      <c r="J9" s="5">
        <v>93</v>
      </c>
      <c r="K9" s="5">
        <v>89</v>
      </c>
      <c r="L9" s="6">
        <f t="shared" si="0"/>
        <v>182</v>
      </c>
      <c r="M9" s="7">
        <f t="shared" si="1"/>
        <v>25.70621468926554</v>
      </c>
    </row>
    <row r="10" spans="1:16">
      <c r="A10" s="3">
        <v>5</v>
      </c>
      <c r="B10" s="3">
        <v>5</v>
      </c>
      <c r="C10" s="19" t="s">
        <v>159</v>
      </c>
      <c r="D10" s="19" t="s">
        <v>159</v>
      </c>
      <c r="E10" s="19" t="s">
        <v>159</v>
      </c>
      <c r="F10" s="8" t="s">
        <v>14</v>
      </c>
      <c r="G10" s="23" t="s">
        <v>166</v>
      </c>
      <c r="H10" s="24" t="s">
        <v>167</v>
      </c>
      <c r="I10" s="5">
        <v>375</v>
      </c>
      <c r="J10" s="5">
        <v>100</v>
      </c>
      <c r="K10" s="5">
        <v>115</v>
      </c>
      <c r="L10" s="6">
        <f t="shared" si="0"/>
        <v>215</v>
      </c>
      <c r="M10" s="7">
        <f t="shared" si="1"/>
        <v>57.333333333333336</v>
      </c>
    </row>
    <row r="11" spans="1:16">
      <c r="A11" s="3">
        <v>6</v>
      </c>
      <c r="B11" s="3">
        <v>6</v>
      </c>
      <c r="C11" s="19" t="s">
        <v>159</v>
      </c>
      <c r="D11" s="19" t="s">
        <v>159</v>
      </c>
      <c r="E11" s="19" t="s">
        <v>159</v>
      </c>
      <c r="F11" s="8" t="s">
        <v>15</v>
      </c>
      <c r="G11" s="23" t="s">
        <v>168</v>
      </c>
      <c r="H11" s="24" t="s">
        <v>168</v>
      </c>
      <c r="I11" s="5">
        <v>1056</v>
      </c>
      <c r="J11" s="5">
        <v>245</v>
      </c>
      <c r="K11" s="5">
        <v>267</v>
      </c>
      <c r="L11" s="6">
        <f t="shared" si="0"/>
        <v>512</v>
      </c>
      <c r="M11" s="7">
        <f t="shared" si="1"/>
        <v>48.484848484848484</v>
      </c>
    </row>
    <row r="12" spans="1:16">
      <c r="A12" s="3">
        <v>7</v>
      </c>
      <c r="B12" s="3">
        <v>7</v>
      </c>
      <c r="C12" s="19" t="s">
        <v>159</v>
      </c>
      <c r="D12" s="19" t="s">
        <v>159</v>
      </c>
      <c r="E12" s="19" t="s">
        <v>159</v>
      </c>
      <c r="F12" s="8" t="s">
        <v>16</v>
      </c>
      <c r="G12" s="23" t="s">
        <v>300</v>
      </c>
      <c r="H12" s="24" t="s">
        <v>169</v>
      </c>
      <c r="I12" s="5">
        <v>335</v>
      </c>
      <c r="J12" s="5">
        <v>81</v>
      </c>
      <c r="K12" s="5">
        <v>95</v>
      </c>
      <c r="L12" s="6">
        <f t="shared" si="0"/>
        <v>176</v>
      </c>
      <c r="M12" s="7">
        <f t="shared" si="1"/>
        <v>52.537313432835816</v>
      </c>
    </row>
    <row r="13" spans="1:16">
      <c r="A13" s="3">
        <v>8</v>
      </c>
      <c r="B13" s="3">
        <v>8</v>
      </c>
      <c r="C13" s="19" t="s">
        <v>159</v>
      </c>
      <c r="D13" s="19" t="s">
        <v>159</v>
      </c>
      <c r="E13" s="19" t="s">
        <v>159</v>
      </c>
      <c r="F13" s="8" t="s">
        <v>17</v>
      </c>
      <c r="G13" s="23" t="s">
        <v>171</v>
      </c>
      <c r="H13" s="24" t="s">
        <v>170</v>
      </c>
      <c r="I13" s="5">
        <v>177</v>
      </c>
      <c r="J13" s="5">
        <v>22</v>
      </c>
      <c r="K13" s="5">
        <v>20</v>
      </c>
      <c r="L13" s="6">
        <f t="shared" si="0"/>
        <v>42</v>
      </c>
      <c r="M13" s="7">
        <f t="shared" si="1"/>
        <v>23.728813559322035</v>
      </c>
    </row>
    <row r="14" spans="1:16">
      <c r="A14" s="3">
        <v>9</v>
      </c>
      <c r="B14" s="3">
        <v>9</v>
      </c>
      <c r="C14" s="19" t="s">
        <v>159</v>
      </c>
      <c r="D14" s="19" t="s">
        <v>159</v>
      </c>
      <c r="E14" s="19" t="s">
        <v>159</v>
      </c>
      <c r="F14" s="8" t="s">
        <v>18</v>
      </c>
      <c r="G14" s="23" t="s">
        <v>171</v>
      </c>
      <c r="H14" s="24" t="s">
        <v>171</v>
      </c>
      <c r="I14" s="5">
        <v>250</v>
      </c>
      <c r="J14" s="5">
        <v>57</v>
      </c>
      <c r="K14" s="5">
        <v>64</v>
      </c>
      <c r="L14" s="6">
        <f t="shared" si="0"/>
        <v>121</v>
      </c>
      <c r="M14" s="7">
        <f t="shared" si="1"/>
        <v>48.4</v>
      </c>
    </row>
    <row r="15" spans="1:16">
      <c r="A15" s="3">
        <v>10</v>
      </c>
      <c r="B15" s="3">
        <v>10</v>
      </c>
      <c r="C15" s="19" t="s">
        <v>159</v>
      </c>
      <c r="D15" s="19" t="s">
        <v>159</v>
      </c>
      <c r="E15" s="19" t="s">
        <v>159</v>
      </c>
      <c r="F15" s="8" t="s">
        <v>19</v>
      </c>
      <c r="G15" s="23" t="s">
        <v>171</v>
      </c>
      <c r="H15" s="24" t="s">
        <v>172</v>
      </c>
      <c r="I15" s="5">
        <v>252</v>
      </c>
      <c r="J15" s="5">
        <v>66</v>
      </c>
      <c r="K15" s="5">
        <v>61</v>
      </c>
      <c r="L15" s="6">
        <f t="shared" si="0"/>
        <v>127</v>
      </c>
      <c r="M15" s="7">
        <f t="shared" si="1"/>
        <v>50.396825396825392</v>
      </c>
    </row>
    <row r="16" spans="1:16">
      <c r="A16" s="3">
        <v>11</v>
      </c>
      <c r="B16" s="3">
        <v>11</v>
      </c>
      <c r="C16" s="19" t="s">
        <v>159</v>
      </c>
      <c r="D16" s="19" t="s">
        <v>159</v>
      </c>
      <c r="E16" s="19" t="s">
        <v>159</v>
      </c>
      <c r="F16" s="8" t="s">
        <v>20</v>
      </c>
      <c r="G16" s="23" t="s">
        <v>171</v>
      </c>
      <c r="H16" s="24" t="s">
        <v>173</v>
      </c>
      <c r="I16" s="5">
        <v>203</v>
      </c>
      <c r="J16" s="5">
        <v>36</v>
      </c>
      <c r="K16" s="5">
        <v>43</v>
      </c>
      <c r="L16" s="6">
        <f t="shared" si="0"/>
        <v>79</v>
      </c>
      <c r="M16" s="7">
        <f t="shared" si="1"/>
        <v>38.916256157635473</v>
      </c>
    </row>
    <row r="17" spans="1:13">
      <c r="A17" s="3">
        <v>12</v>
      </c>
      <c r="B17" s="3">
        <v>12</v>
      </c>
      <c r="C17" s="19" t="s">
        <v>159</v>
      </c>
      <c r="D17" s="19" t="s">
        <v>159</v>
      </c>
      <c r="E17" s="19" t="s">
        <v>159</v>
      </c>
      <c r="F17" s="8" t="s">
        <v>21</v>
      </c>
      <c r="G17" s="23" t="s">
        <v>174</v>
      </c>
      <c r="H17" s="24" t="s">
        <v>174</v>
      </c>
      <c r="I17" s="5">
        <v>333</v>
      </c>
      <c r="J17" s="5">
        <v>77</v>
      </c>
      <c r="K17" s="5">
        <v>79</v>
      </c>
      <c r="L17" s="6">
        <f t="shared" si="0"/>
        <v>156</v>
      </c>
      <c r="M17" s="7">
        <f t="shared" si="1"/>
        <v>46.846846846846844</v>
      </c>
    </row>
    <row r="18" spans="1:13">
      <c r="A18" s="3">
        <v>13</v>
      </c>
      <c r="B18" s="3">
        <v>13</v>
      </c>
      <c r="C18" s="19" t="s">
        <v>159</v>
      </c>
      <c r="D18" s="19" t="s">
        <v>159</v>
      </c>
      <c r="E18" s="19" t="s">
        <v>159</v>
      </c>
      <c r="F18" s="8" t="s">
        <v>22</v>
      </c>
      <c r="G18" s="24" t="s">
        <v>175</v>
      </c>
      <c r="H18" s="24" t="s">
        <v>175</v>
      </c>
      <c r="I18" s="5">
        <v>378</v>
      </c>
      <c r="J18" s="5">
        <v>166</v>
      </c>
      <c r="K18" s="5">
        <v>151</v>
      </c>
      <c r="L18" s="6">
        <f t="shared" si="0"/>
        <v>317</v>
      </c>
      <c r="M18" s="7">
        <f t="shared" si="1"/>
        <v>83.862433862433861</v>
      </c>
    </row>
    <row r="19" spans="1:13">
      <c r="A19" s="3">
        <v>14</v>
      </c>
      <c r="B19" s="3">
        <v>14</v>
      </c>
      <c r="C19" s="19" t="s">
        <v>159</v>
      </c>
      <c r="D19" s="19" t="s">
        <v>159</v>
      </c>
      <c r="E19" s="19" t="s">
        <v>159</v>
      </c>
      <c r="F19" s="8" t="s">
        <v>23</v>
      </c>
      <c r="G19" s="23" t="s">
        <v>301</v>
      </c>
      <c r="H19" s="24" t="s">
        <v>176</v>
      </c>
      <c r="I19" s="5">
        <v>372</v>
      </c>
      <c r="J19" s="5">
        <v>84</v>
      </c>
      <c r="K19" s="5">
        <v>98</v>
      </c>
      <c r="L19" s="6">
        <f t="shared" si="0"/>
        <v>182</v>
      </c>
      <c r="M19" s="7">
        <f t="shared" si="1"/>
        <v>48.924731182795696</v>
      </c>
    </row>
    <row r="20" spans="1:13">
      <c r="A20" s="3">
        <v>15</v>
      </c>
      <c r="B20" s="3">
        <v>15</v>
      </c>
      <c r="C20" s="19" t="s">
        <v>159</v>
      </c>
      <c r="D20" s="19" t="s">
        <v>159</v>
      </c>
      <c r="E20" s="19" t="s">
        <v>159</v>
      </c>
      <c r="F20" s="8" t="s">
        <v>24</v>
      </c>
      <c r="G20" s="24" t="s">
        <v>177</v>
      </c>
      <c r="H20" s="24" t="s">
        <v>177</v>
      </c>
      <c r="I20" s="5">
        <v>930</v>
      </c>
      <c r="J20" s="5">
        <v>91</v>
      </c>
      <c r="K20" s="5">
        <v>99</v>
      </c>
      <c r="L20" s="6">
        <f t="shared" si="0"/>
        <v>190</v>
      </c>
      <c r="M20" s="7">
        <f t="shared" si="1"/>
        <v>20.43010752688172</v>
      </c>
    </row>
    <row r="21" spans="1:13">
      <c r="A21" s="3">
        <v>16</v>
      </c>
      <c r="B21" s="3">
        <v>16</v>
      </c>
      <c r="C21" s="19" t="s">
        <v>159</v>
      </c>
      <c r="D21" s="19" t="s">
        <v>159</v>
      </c>
      <c r="E21" s="19" t="s">
        <v>159</v>
      </c>
      <c r="F21" s="8" t="s">
        <v>25</v>
      </c>
      <c r="G21" s="24" t="s">
        <v>177</v>
      </c>
      <c r="H21" s="24" t="s">
        <v>178</v>
      </c>
      <c r="I21" s="5">
        <v>220</v>
      </c>
      <c r="J21" s="5">
        <v>3</v>
      </c>
      <c r="K21" s="5">
        <v>6</v>
      </c>
      <c r="L21" s="6">
        <f t="shared" si="0"/>
        <v>9</v>
      </c>
      <c r="M21" s="7">
        <f t="shared" si="1"/>
        <v>4.0909090909090908</v>
      </c>
    </row>
    <row r="22" spans="1:13">
      <c r="A22" s="3">
        <v>17</v>
      </c>
      <c r="B22" s="3">
        <v>17</v>
      </c>
      <c r="C22" s="19" t="s">
        <v>159</v>
      </c>
      <c r="D22" s="19" t="s">
        <v>159</v>
      </c>
      <c r="E22" s="19" t="s">
        <v>159</v>
      </c>
      <c r="F22" s="8" t="s">
        <v>26</v>
      </c>
      <c r="G22" s="23" t="s">
        <v>181</v>
      </c>
      <c r="H22" s="24" t="s">
        <v>179</v>
      </c>
      <c r="I22" s="5">
        <v>346</v>
      </c>
      <c r="J22" s="5">
        <v>96</v>
      </c>
      <c r="K22" s="5">
        <v>120</v>
      </c>
      <c r="L22" s="6">
        <f t="shared" si="0"/>
        <v>216</v>
      </c>
      <c r="M22" s="7">
        <f t="shared" si="1"/>
        <v>62.427745664739888</v>
      </c>
    </row>
    <row r="23" spans="1:13">
      <c r="A23" s="3">
        <v>18</v>
      </c>
      <c r="B23" s="3">
        <v>18</v>
      </c>
      <c r="C23" s="19" t="s">
        <v>159</v>
      </c>
      <c r="D23" s="19" t="s">
        <v>159</v>
      </c>
      <c r="E23" s="19" t="s">
        <v>159</v>
      </c>
      <c r="F23" s="8" t="s">
        <v>27</v>
      </c>
      <c r="G23" s="24" t="s">
        <v>180</v>
      </c>
      <c r="H23" s="24" t="s">
        <v>180</v>
      </c>
      <c r="I23" s="5">
        <v>1059</v>
      </c>
      <c r="J23" s="5">
        <v>86</v>
      </c>
      <c r="K23" s="5">
        <v>106</v>
      </c>
      <c r="L23" s="6">
        <f t="shared" si="0"/>
        <v>192</v>
      </c>
      <c r="M23" s="7">
        <f t="shared" si="1"/>
        <v>18.130311614730878</v>
      </c>
    </row>
    <row r="24" spans="1:13">
      <c r="A24" s="3">
        <v>19</v>
      </c>
      <c r="B24" s="3">
        <v>19</v>
      </c>
      <c r="C24" s="19" t="s">
        <v>159</v>
      </c>
      <c r="D24" s="19" t="s">
        <v>159</v>
      </c>
      <c r="E24" s="19" t="s">
        <v>159</v>
      </c>
      <c r="F24" s="8" t="s">
        <v>28</v>
      </c>
      <c r="G24" s="24" t="s">
        <v>181</v>
      </c>
      <c r="H24" s="24" t="s">
        <v>181</v>
      </c>
      <c r="I24" s="5">
        <v>592</v>
      </c>
      <c r="J24" s="5">
        <v>227</v>
      </c>
      <c r="K24" s="5">
        <v>258</v>
      </c>
      <c r="L24" s="6">
        <f t="shared" si="0"/>
        <v>485</v>
      </c>
      <c r="M24" s="7">
        <f t="shared" si="1"/>
        <v>81.925675675675677</v>
      </c>
    </row>
    <row r="25" spans="1:13">
      <c r="A25" s="3">
        <v>20</v>
      </c>
      <c r="B25" s="3">
        <v>20</v>
      </c>
      <c r="C25" s="19" t="s">
        <v>159</v>
      </c>
      <c r="D25" s="19" t="s">
        <v>159</v>
      </c>
      <c r="E25" s="19" t="s">
        <v>159</v>
      </c>
      <c r="F25" s="8" t="s">
        <v>29</v>
      </c>
      <c r="G25" s="24" t="s">
        <v>182</v>
      </c>
      <c r="H25" s="24" t="s">
        <v>182</v>
      </c>
      <c r="I25" s="5">
        <v>263</v>
      </c>
      <c r="J25" s="5">
        <v>81</v>
      </c>
      <c r="K25" s="5">
        <v>96</v>
      </c>
      <c r="L25" s="6">
        <f t="shared" si="0"/>
        <v>177</v>
      </c>
      <c r="M25" s="7">
        <f t="shared" si="1"/>
        <v>67.300380228136873</v>
      </c>
    </row>
    <row r="26" spans="1:13">
      <c r="A26" s="3">
        <v>21</v>
      </c>
      <c r="B26" s="3">
        <v>21</v>
      </c>
      <c r="C26" s="19" t="s">
        <v>159</v>
      </c>
      <c r="D26" s="19" t="s">
        <v>159</v>
      </c>
      <c r="E26" s="19" t="s">
        <v>159</v>
      </c>
      <c r="F26" s="8" t="s">
        <v>30</v>
      </c>
      <c r="G26" s="23" t="s">
        <v>174</v>
      </c>
      <c r="H26" s="24" t="s">
        <v>183</v>
      </c>
      <c r="I26" s="5">
        <v>208</v>
      </c>
      <c r="J26" s="5">
        <v>99</v>
      </c>
      <c r="K26" s="5">
        <v>92</v>
      </c>
      <c r="L26" s="6">
        <f t="shared" si="0"/>
        <v>191</v>
      </c>
      <c r="M26" s="7">
        <f t="shared" si="1"/>
        <v>91.826923076923066</v>
      </c>
    </row>
    <row r="27" spans="1:13">
      <c r="A27" s="3">
        <v>22</v>
      </c>
      <c r="B27" s="3">
        <v>22</v>
      </c>
      <c r="C27" s="19" t="s">
        <v>159</v>
      </c>
      <c r="D27" s="19" t="s">
        <v>159</v>
      </c>
      <c r="E27" s="19" t="s">
        <v>159</v>
      </c>
      <c r="F27" s="8" t="s">
        <v>31</v>
      </c>
      <c r="G27" s="23" t="s">
        <v>174</v>
      </c>
      <c r="H27" s="24" t="s">
        <v>184</v>
      </c>
      <c r="I27" s="5">
        <v>270</v>
      </c>
      <c r="J27" s="5">
        <v>37</v>
      </c>
      <c r="K27" s="5">
        <v>35</v>
      </c>
      <c r="L27" s="6">
        <f t="shared" si="0"/>
        <v>72</v>
      </c>
      <c r="M27" s="7">
        <f t="shared" si="1"/>
        <v>26.666666666666668</v>
      </c>
    </row>
    <row r="28" spans="1:13">
      <c r="A28" s="3">
        <v>23</v>
      </c>
      <c r="B28" s="3">
        <v>23</v>
      </c>
      <c r="C28" s="19" t="s">
        <v>159</v>
      </c>
      <c r="D28" s="19" t="s">
        <v>159</v>
      </c>
      <c r="E28" s="19" t="s">
        <v>159</v>
      </c>
      <c r="F28" s="8" t="s">
        <v>32</v>
      </c>
      <c r="G28" s="24" t="s">
        <v>185</v>
      </c>
      <c r="H28" s="24" t="s">
        <v>185</v>
      </c>
      <c r="I28" s="5">
        <v>1037</v>
      </c>
      <c r="J28" s="5">
        <v>258</v>
      </c>
      <c r="K28" s="5">
        <v>274</v>
      </c>
      <c r="L28" s="6">
        <f t="shared" si="0"/>
        <v>532</v>
      </c>
      <c r="M28" s="7">
        <f t="shared" si="1"/>
        <v>51.301832208293149</v>
      </c>
    </row>
    <row r="29" spans="1:13">
      <c r="A29" s="3">
        <v>24</v>
      </c>
      <c r="B29" s="3">
        <v>24</v>
      </c>
      <c r="C29" s="19" t="s">
        <v>159</v>
      </c>
      <c r="D29" s="19" t="s">
        <v>159</v>
      </c>
      <c r="E29" s="19" t="s">
        <v>159</v>
      </c>
      <c r="F29" s="8" t="s">
        <v>33</v>
      </c>
      <c r="G29" s="24" t="s">
        <v>186</v>
      </c>
      <c r="H29" s="24" t="s">
        <v>186</v>
      </c>
      <c r="I29" s="5">
        <v>567</v>
      </c>
      <c r="J29" s="5">
        <v>144</v>
      </c>
      <c r="K29" s="5">
        <v>165</v>
      </c>
      <c r="L29" s="6">
        <f t="shared" si="0"/>
        <v>309</v>
      </c>
      <c r="M29" s="7">
        <f t="shared" si="1"/>
        <v>54.4973544973545</v>
      </c>
    </row>
    <row r="30" spans="1:13">
      <c r="A30" s="3">
        <v>25</v>
      </c>
      <c r="B30" s="3">
        <v>25</v>
      </c>
      <c r="C30" s="19" t="s">
        <v>159</v>
      </c>
      <c r="D30" s="19" t="s">
        <v>159</v>
      </c>
      <c r="E30" s="19" t="s">
        <v>159</v>
      </c>
      <c r="F30" s="8" t="s">
        <v>34</v>
      </c>
      <c r="G30" s="23" t="s">
        <v>185</v>
      </c>
      <c r="H30" s="24" t="s">
        <v>187</v>
      </c>
      <c r="I30" s="5">
        <v>144</v>
      </c>
      <c r="J30" s="5">
        <v>49</v>
      </c>
      <c r="K30" s="5">
        <v>73</v>
      </c>
      <c r="L30" s="6">
        <f t="shared" si="0"/>
        <v>122</v>
      </c>
      <c r="M30" s="7">
        <f t="shared" si="1"/>
        <v>84.722222222222214</v>
      </c>
    </row>
    <row r="31" spans="1:13">
      <c r="A31" s="3">
        <v>26</v>
      </c>
      <c r="B31" s="3">
        <v>26</v>
      </c>
      <c r="C31" s="19" t="s">
        <v>159</v>
      </c>
      <c r="D31" s="19" t="s">
        <v>159</v>
      </c>
      <c r="E31" s="19" t="s">
        <v>159</v>
      </c>
      <c r="F31" s="8" t="s">
        <v>35</v>
      </c>
      <c r="G31" s="23" t="s">
        <v>189</v>
      </c>
      <c r="H31" s="24" t="s">
        <v>188</v>
      </c>
      <c r="I31" s="5">
        <v>580</v>
      </c>
      <c r="J31" s="5">
        <v>162</v>
      </c>
      <c r="K31" s="5">
        <v>184</v>
      </c>
      <c r="L31" s="6">
        <f t="shared" si="0"/>
        <v>346</v>
      </c>
      <c r="M31" s="7">
        <f t="shared" si="1"/>
        <v>59.655172413793103</v>
      </c>
    </row>
    <row r="32" spans="1:13">
      <c r="A32" s="3">
        <v>27</v>
      </c>
      <c r="B32" s="3">
        <v>27</v>
      </c>
      <c r="C32" s="19" t="s">
        <v>159</v>
      </c>
      <c r="D32" s="19" t="s">
        <v>159</v>
      </c>
      <c r="E32" s="19" t="s">
        <v>159</v>
      </c>
      <c r="F32" s="8" t="s">
        <v>36</v>
      </c>
      <c r="G32" s="23" t="s">
        <v>189</v>
      </c>
      <c r="H32" s="24" t="s">
        <v>189</v>
      </c>
      <c r="I32" s="5">
        <v>509</v>
      </c>
      <c r="J32" s="5">
        <v>141</v>
      </c>
      <c r="K32" s="5">
        <v>137</v>
      </c>
      <c r="L32" s="6">
        <f t="shared" si="0"/>
        <v>278</v>
      </c>
      <c r="M32" s="7">
        <f t="shared" si="1"/>
        <v>54.616895874263264</v>
      </c>
    </row>
    <row r="33" spans="1:13">
      <c r="A33" s="3">
        <v>28</v>
      </c>
      <c r="B33" s="3">
        <v>28</v>
      </c>
      <c r="C33" s="19" t="s">
        <v>159</v>
      </c>
      <c r="D33" s="19" t="s">
        <v>159</v>
      </c>
      <c r="E33" s="19" t="s">
        <v>159</v>
      </c>
      <c r="F33" s="8" t="s">
        <v>37</v>
      </c>
      <c r="G33" s="24" t="s">
        <v>190</v>
      </c>
      <c r="H33" s="24" t="s">
        <v>190</v>
      </c>
      <c r="I33" s="5">
        <v>515</v>
      </c>
      <c r="J33" s="5">
        <v>93</v>
      </c>
      <c r="K33" s="5">
        <v>95</v>
      </c>
      <c r="L33" s="6">
        <f t="shared" si="0"/>
        <v>188</v>
      </c>
      <c r="M33" s="7">
        <f t="shared" si="1"/>
        <v>36.504854368932037</v>
      </c>
    </row>
    <row r="34" spans="1:13">
      <c r="A34" s="3">
        <v>29</v>
      </c>
      <c r="B34" s="3">
        <v>29</v>
      </c>
      <c r="C34" s="19" t="s">
        <v>159</v>
      </c>
      <c r="D34" s="19" t="s">
        <v>159</v>
      </c>
      <c r="E34" s="19" t="s">
        <v>159</v>
      </c>
      <c r="F34" s="8" t="s">
        <v>38</v>
      </c>
      <c r="G34" s="24" t="s">
        <v>191</v>
      </c>
      <c r="H34" s="24" t="s">
        <v>191</v>
      </c>
      <c r="I34" s="5">
        <v>286</v>
      </c>
      <c r="J34" s="5">
        <v>140</v>
      </c>
      <c r="K34" s="5">
        <v>134</v>
      </c>
      <c r="L34" s="6">
        <f t="shared" si="0"/>
        <v>274</v>
      </c>
      <c r="M34" s="7">
        <f t="shared" si="1"/>
        <v>95.8041958041958</v>
      </c>
    </row>
    <row r="35" spans="1:13">
      <c r="A35" s="3">
        <v>30</v>
      </c>
      <c r="B35" s="3">
        <v>30</v>
      </c>
      <c r="C35" s="19" t="s">
        <v>159</v>
      </c>
      <c r="D35" s="19" t="s">
        <v>159</v>
      </c>
      <c r="E35" s="19" t="s">
        <v>159</v>
      </c>
      <c r="F35" s="8" t="s">
        <v>39</v>
      </c>
      <c r="G35" s="24" t="s">
        <v>191</v>
      </c>
      <c r="H35" s="24" t="s">
        <v>192</v>
      </c>
      <c r="I35" s="5">
        <v>279</v>
      </c>
      <c r="J35" s="5">
        <v>134</v>
      </c>
      <c r="K35" s="5">
        <v>131</v>
      </c>
      <c r="L35" s="6">
        <f t="shared" si="0"/>
        <v>265</v>
      </c>
      <c r="M35" s="7">
        <f t="shared" si="1"/>
        <v>94.982078853046588</v>
      </c>
    </row>
    <row r="36" spans="1:13">
      <c r="A36" s="3">
        <v>31</v>
      </c>
      <c r="B36" s="3">
        <v>31</v>
      </c>
      <c r="C36" s="19" t="s">
        <v>159</v>
      </c>
      <c r="D36" s="19" t="s">
        <v>159</v>
      </c>
      <c r="E36" s="19" t="s">
        <v>159</v>
      </c>
      <c r="F36" s="8" t="s">
        <v>40</v>
      </c>
      <c r="G36" s="24" t="s">
        <v>191</v>
      </c>
      <c r="H36" s="24" t="s">
        <v>193</v>
      </c>
      <c r="I36" s="5">
        <v>173</v>
      </c>
      <c r="J36" s="5">
        <v>81</v>
      </c>
      <c r="K36" s="5">
        <v>92</v>
      </c>
      <c r="L36" s="6">
        <f t="shared" si="0"/>
        <v>173</v>
      </c>
      <c r="M36" s="7">
        <f t="shared" si="1"/>
        <v>100</v>
      </c>
    </row>
    <row r="37" spans="1:13">
      <c r="A37" s="3">
        <v>32</v>
      </c>
      <c r="B37" s="3">
        <v>32</v>
      </c>
      <c r="C37" s="19" t="s">
        <v>159</v>
      </c>
      <c r="D37" s="19" t="s">
        <v>159</v>
      </c>
      <c r="E37" s="19" t="s">
        <v>159</v>
      </c>
      <c r="F37" s="8" t="s">
        <v>41</v>
      </c>
      <c r="G37" s="23" t="s">
        <v>302</v>
      </c>
      <c r="H37" s="24" t="s">
        <v>194</v>
      </c>
      <c r="I37" s="5">
        <v>5</v>
      </c>
      <c r="J37" s="5">
        <v>2</v>
      </c>
      <c r="K37" s="5">
        <v>1</v>
      </c>
      <c r="L37" s="6">
        <f t="shared" si="0"/>
        <v>3</v>
      </c>
      <c r="M37" s="7">
        <f t="shared" si="1"/>
        <v>60</v>
      </c>
    </row>
    <row r="38" spans="1:13">
      <c r="A38" s="3">
        <v>33</v>
      </c>
      <c r="B38" s="3">
        <v>33</v>
      </c>
      <c r="C38" s="19" t="s">
        <v>159</v>
      </c>
      <c r="D38" s="19" t="s">
        <v>159</v>
      </c>
      <c r="E38" s="19" t="s">
        <v>159</v>
      </c>
      <c r="F38" s="8" t="s">
        <v>42</v>
      </c>
      <c r="G38" s="23" t="s">
        <v>302</v>
      </c>
      <c r="H38" s="24" t="s">
        <v>195</v>
      </c>
      <c r="I38" s="5">
        <v>223</v>
      </c>
      <c r="J38" s="5">
        <v>72</v>
      </c>
      <c r="K38" s="5">
        <v>76</v>
      </c>
      <c r="L38" s="6">
        <f t="shared" si="0"/>
        <v>148</v>
      </c>
      <c r="M38" s="7">
        <f t="shared" si="1"/>
        <v>66.367713004484301</v>
      </c>
    </row>
    <row r="39" spans="1:13">
      <c r="A39" s="3">
        <v>34</v>
      </c>
      <c r="B39" s="3">
        <v>34</v>
      </c>
      <c r="C39" s="19" t="s">
        <v>159</v>
      </c>
      <c r="D39" s="19" t="s">
        <v>159</v>
      </c>
      <c r="E39" s="19" t="s">
        <v>159</v>
      </c>
      <c r="F39" s="8" t="s">
        <v>43</v>
      </c>
      <c r="G39" s="23" t="s">
        <v>302</v>
      </c>
      <c r="H39" s="24" t="s">
        <v>196</v>
      </c>
      <c r="I39" s="5">
        <v>311</v>
      </c>
      <c r="J39" s="5">
        <v>109</v>
      </c>
      <c r="K39" s="5">
        <v>111</v>
      </c>
      <c r="L39" s="6">
        <f t="shared" si="0"/>
        <v>220</v>
      </c>
      <c r="M39" s="7">
        <f t="shared" si="1"/>
        <v>70.739549839228303</v>
      </c>
    </row>
    <row r="40" spans="1:13">
      <c r="A40" s="3">
        <v>35</v>
      </c>
      <c r="B40" s="3">
        <v>35</v>
      </c>
      <c r="C40" s="19" t="s">
        <v>159</v>
      </c>
      <c r="D40" s="19" t="s">
        <v>159</v>
      </c>
      <c r="E40" s="19" t="s">
        <v>159</v>
      </c>
      <c r="F40" s="8" t="s">
        <v>44</v>
      </c>
      <c r="G40" s="23" t="s">
        <v>303</v>
      </c>
      <c r="H40" s="24" t="s">
        <v>197</v>
      </c>
      <c r="I40" s="5">
        <v>563</v>
      </c>
      <c r="J40" s="5">
        <v>123</v>
      </c>
      <c r="K40" s="5">
        <v>133</v>
      </c>
      <c r="L40" s="6">
        <f t="shared" si="0"/>
        <v>256</v>
      </c>
      <c r="M40" s="7">
        <f t="shared" si="1"/>
        <v>45.47069271758437</v>
      </c>
    </row>
    <row r="41" spans="1:13">
      <c r="A41" s="3">
        <v>36</v>
      </c>
      <c r="B41" s="3">
        <v>36</v>
      </c>
      <c r="C41" s="19" t="s">
        <v>159</v>
      </c>
      <c r="D41" s="19" t="s">
        <v>159</v>
      </c>
      <c r="E41" s="19" t="s">
        <v>159</v>
      </c>
      <c r="F41" s="8" t="s">
        <v>45</v>
      </c>
      <c r="G41" s="23" t="s">
        <v>303</v>
      </c>
      <c r="H41" s="24" t="s">
        <v>198</v>
      </c>
      <c r="I41" s="5">
        <v>1049</v>
      </c>
      <c r="J41" s="5">
        <v>199</v>
      </c>
      <c r="K41" s="5">
        <v>198</v>
      </c>
      <c r="L41" s="6">
        <f t="shared" si="0"/>
        <v>397</v>
      </c>
      <c r="M41" s="7">
        <f t="shared" si="1"/>
        <v>37.845567206863677</v>
      </c>
    </row>
    <row r="42" spans="1:13">
      <c r="A42" s="3">
        <v>37</v>
      </c>
      <c r="B42" s="3">
        <v>37</v>
      </c>
      <c r="C42" s="19" t="s">
        <v>159</v>
      </c>
      <c r="D42" s="19" t="s">
        <v>159</v>
      </c>
      <c r="E42" s="19" t="s">
        <v>159</v>
      </c>
      <c r="F42" s="8" t="s">
        <v>46</v>
      </c>
      <c r="G42" s="23" t="s">
        <v>199</v>
      </c>
      <c r="H42" s="24" t="s">
        <v>166</v>
      </c>
      <c r="I42" s="5">
        <v>488</v>
      </c>
      <c r="J42" s="5">
        <v>127</v>
      </c>
      <c r="K42" s="5">
        <v>149</v>
      </c>
      <c r="L42" s="6">
        <f t="shared" si="0"/>
        <v>276</v>
      </c>
      <c r="M42" s="7">
        <f t="shared" si="1"/>
        <v>56.557377049180324</v>
      </c>
    </row>
    <row r="43" spans="1:13">
      <c r="A43" s="3">
        <v>38</v>
      </c>
      <c r="B43" s="3">
        <v>38</v>
      </c>
      <c r="C43" s="19" t="s">
        <v>159</v>
      </c>
      <c r="D43" s="19" t="s">
        <v>159</v>
      </c>
      <c r="E43" s="19" t="s">
        <v>159</v>
      </c>
      <c r="F43" s="8" t="s">
        <v>47</v>
      </c>
      <c r="G43" s="23" t="s">
        <v>199</v>
      </c>
      <c r="H43" s="24" t="s">
        <v>199</v>
      </c>
      <c r="I43" s="5">
        <v>1021</v>
      </c>
      <c r="J43" s="5">
        <v>332</v>
      </c>
      <c r="K43" s="5">
        <v>354</v>
      </c>
      <c r="L43" s="6">
        <f t="shared" si="0"/>
        <v>686</v>
      </c>
      <c r="M43" s="7">
        <f t="shared" si="1"/>
        <v>67.189030362389815</v>
      </c>
    </row>
    <row r="44" spans="1:13">
      <c r="A44" s="3">
        <v>39</v>
      </c>
      <c r="B44" s="3">
        <v>39</v>
      </c>
      <c r="C44" s="19" t="s">
        <v>159</v>
      </c>
      <c r="D44" s="19" t="s">
        <v>159</v>
      </c>
      <c r="E44" s="19" t="s">
        <v>159</v>
      </c>
      <c r="F44" s="8" t="s">
        <v>48</v>
      </c>
      <c r="G44" s="23" t="s">
        <v>304</v>
      </c>
      <c r="H44" s="24" t="s">
        <v>200</v>
      </c>
      <c r="I44" s="5">
        <v>140</v>
      </c>
      <c r="J44" s="5">
        <v>16</v>
      </c>
      <c r="K44" s="5">
        <v>19</v>
      </c>
      <c r="L44" s="6">
        <f t="shared" si="0"/>
        <v>35</v>
      </c>
      <c r="M44" s="7">
        <f t="shared" si="1"/>
        <v>25</v>
      </c>
    </row>
    <row r="45" spans="1:13">
      <c r="A45" s="3">
        <v>40</v>
      </c>
      <c r="B45" s="3">
        <v>40</v>
      </c>
      <c r="C45" s="19" t="s">
        <v>159</v>
      </c>
      <c r="D45" s="19" t="s">
        <v>159</v>
      </c>
      <c r="E45" s="19" t="s">
        <v>159</v>
      </c>
      <c r="F45" s="8" t="s">
        <v>49</v>
      </c>
      <c r="G45" s="23" t="s">
        <v>186</v>
      </c>
      <c r="H45" s="24" t="s">
        <v>201</v>
      </c>
      <c r="I45" s="5">
        <v>304</v>
      </c>
      <c r="J45" s="5">
        <v>108</v>
      </c>
      <c r="K45" s="5">
        <v>112</v>
      </c>
      <c r="L45" s="6">
        <f t="shared" si="0"/>
        <v>220</v>
      </c>
      <c r="M45" s="7">
        <f t="shared" si="1"/>
        <v>72.368421052631575</v>
      </c>
    </row>
    <row r="46" spans="1:13">
      <c r="A46" s="3">
        <v>41</v>
      </c>
      <c r="B46" s="3">
        <v>41</v>
      </c>
      <c r="C46" s="19" t="s">
        <v>159</v>
      </c>
      <c r="D46" s="19" t="s">
        <v>159</v>
      </c>
      <c r="E46" s="19" t="s">
        <v>159</v>
      </c>
      <c r="F46" s="8" t="s">
        <v>50</v>
      </c>
      <c r="G46" s="23" t="s">
        <v>305</v>
      </c>
      <c r="H46" s="24" t="s">
        <v>202</v>
      </c>
      <c r="I46" s="5">
        <v>156</v>
      </c>
      <c r="J46" s="5">
        <v>79</v>
      </c>
      <c r="K46" s="5">
        <v>64</v>
      </c>
      <c r="L46" s="6">
        <f t="shared" si="0"/>
        <v>143</v>
      </c>
      <c r="M46" s="7">
        <f t="shared" si="1"/>
        <v>91.666666666666657</v>
      </c>
    </row>
    <row r="47" spans="1:13">
      <c r="A47" s="3">
        <v>42</v>
      </c>
      <c r="B47" s="3">
        <v>42</v>
      </c>
      <c r="C47" s="19" t="s">
        <v>159</v>
      </c>
      <c r="D47" s="19" t="s">
        <v>159</v>
      </c>
      <c r="E47" s="19" t="s">
        <v>159</v>
      </c>
      <c r="F47" s="8" t="s">
        <v>51</v>
      </c>
      <c r="G47" s="23" t="s">
        <v>306</v>
      </c>
      <c r="H47" s="24" t="s">
        <v>203</v>
      </c>
      <c r="I47" s="5">
        <v>6703</v>
      </c>
      <c r="J47" s="5">
        <v>1784</v>
      </c>
      <c r="K47" s="5">
        <v>1741</v>
      </c>
      <c r="L47" s="6">
        <f t="shared" si="0"/>
        <v>3525</v>
      </c>
      <c r="M47" s="7">
        <f t="shared" si="1"/>
        <v>52.588393256750706</v>
      </c>
    </row>
    <row r="48" spans="1:13">
      <c r="A48" s="3">
        <v>43</v>
      </c>
      <c r="B48" s="3">
        <v>43</v>
      </c>
      <c r="C48" s="19" t="s">
        <v>159</v>
      </c>
      <c r="D48" s="19" t="s">
        <v>159</v>
      </c>
      <c r="E48" s="19" t="s">
        <v>159</v>
      </c>
      <c r="F48" s="8" t="s">
        <v>52</v>
      </c>
      <c r="G48" s="23" t="s">
        <v>206</v>
      </c>
      <c r="H48" s="24" t="s">
        <v>204</v>
      </c>
      <c r="I48" s="5">
        <v>363</v>
      </c>
      <c r="J48" s="5">
        <v>133</v>
      </c>
      <c r="K48" s="5">
        <v>144</v>
      </c>
      <c r="L48" s="6">
        <f t="shared" si="0"/>
        <v>277</v>
      </c>
      <c r="M48" s="7">
        <f t="shared" si="1"/>
        <v>76.308539944903586</v>
      </c>
    </row>
    <row r="49" spans="1:18">
      <c r="A49" s="3">
        <v>44</v>
      </c>
      <c r="B49" s="3">
        <v>44</v>
      </c>
      <c r="C49" s="19" t="s">
        <v>159</v>
      </c>
      <c r="D49" s="19" t="s">
        <v>159</v>
      </c>
      <c r="E49" s="19" t="s">
        <v>159</v>
      </c>
      <c r="F49" s="8" t="s">
        <v>53</v>
      </c>
      <c r="G49" s="23" t="s">
        <v>206</v>
      </c>
      <c r="H49" s="24" t="s">
        <v>205</v>
      </c>
      <c r="I49" s="5">
        <v>356</v>
      </c>
      <c r="J49" s="5">
        <v>110</v>
      </c>
      <c r="K49" s="5">
        <v>127</v>
      </c>
      <c r="L49" s="6">
        <f t="shared" si="0"/>
        <v>237</v>
      </c>
      <c r="M49" s="7">
        <f t="shared" si="1"/>
        <v>66.573033707865164</v>
      </c>
    </row>
    <row r="50" spans="1:18">
      <c r="A50" s="3">
        <v>45</v>
      </c>
      <c r="B50" s="3">
        <v>45</v>
      </c>
      <c r="C50" s="19" t="s">
        <v>159</v>
      </c>
      <c r="D50" s="19" t="s">
        <v>159</v>
      </c>
      <c r="E50" s="19" t="s">
        <v>159</v>
      </c>
      <c r="F50" s="8" t="s">
        <v>54</v>
      </c>
      <c r="G50" s="23" t="s">
        <v>206</v>
      </c>
      <c r="H50" s="24" t="s">
        <v>206</v>
      </c>
      <c r="I50" s="5">
        <v>688</v>
      </c>
      <c r="J50" s="5">
        <v>243</v>
      </c>
      <c r="K50" s="5">
        <v>232</v>
      </c>
      <c r="L50" s="6">
        <f t="shared" si="0"/>
        <v>475</v>
      </c>
      <c r="M50" s="7">
        <f t="shared" si="1"/>
        <v>69.04069767441861</v>
      </c>
    </row>
    <row r="51" spans="1:18">
      <c r="A51" s="3">
        <v>46</v>
      </c>
      <c r="B51" s="3">
        <v>46</v>
      </c>
      <c r="C51" s="19" t="s">
        <v>159</v>
      </c>
      <c r="D51" s="19" t="s">
        <v>159</v>
      </c>
      <c r="E51" s="19" t="s">
        <v>159</v>
      </c>
      <c r="F51" s="8" t="s">
        <v>55</v>
      </c>
      <c r="G51" s="23" t="s">
        <v>307</v>
      </c>
      <c r="H51" s="24" t="s">
        <v>207</v>
      </c>
      <c r="I51" s="5">
        <v>89</v>
      </c>
      <c r="J51" s="5">
        <v>34</v>
      </c>
      <c r="K51" s="5">
        <v>48</v>
      </c>
      <c r="L51" s="6">
        <f t="shared" si="0"/>
        <v>82</v>
      </c>
      <c r="M51" s="7">
        <f t="shared" si="1"/>
        <v>92.134831460674164</v>
      </c>
    </row>
    <row r="52" spans="1:18">
      <c r="A52" s="3">
        <v>47</v>
      </c>
      <c r="B52" s="3">
        <v>47</v>
      </c>
      <c r="C52" s="19" t="s">
        <v>159</v>
      </c>
      <c r="D52" s="19" t="s">
        <v>159</v>
      </c>
      <c r="E52" s="19" t="s">
        <v>159</v>
      </c>
      <c r="F52" s="8" t="s">
        <v>56</v>
      </c>
      <c r="G52" s="23" t="s">
        <v>308</v>
      </c>
      <c r="H52" s="24" t="s">
        <v>208</v>
      </c>
      <c r="I52" s="5">
        <v>354</v>
      </c>
      <c r="J52" s="5">
        <v>105</v>
      </c>
      <c r="K52" s="5">
        <v>96</v>
      </c>
      <c r="L52" s="6">
        <f t="shared" si="0"/>
        <v>201</v>
      </c>
      <c r="M52" s="7">
        <f t="shared" si="1"/>
        <v>56.779661016949156</v>
      </c>
    </row>
    <row r="53" spans="1:18">
      <c r="A53" s="3">
        <v>48</v>
      </c>
      <c r="B53" s="3">
        <v>48</v>
      </c>
      <c r="C53" s="19" t="s">
        <v>159</v>
      </c>
      <c r="D53" s="19" t="s">
        <v>159</v>
      </c>
      <c r="E53" s="19" t="s">
        <v>159</v>
      </c>
      <c r="F53" s="8" t="s">
        <v>57</v>
      </c>
      <c r="G53" s="23" t="s">
        <v>309</v>
      </c>
      <c r="H53" s="24" t="s">
        <v>209</v>
      </c>
      <c r="I53" s="5">
        <v>2036</v>
      </c>
      <c r="J53" s="5">
        <v>472</v>
      </c>
      <c r="K53" s="5">
        <v>456</v>
      </c>
      <c r="L53" s="6">
        <f t="shared" si="0"/>
        <v>928</v>
      </c>
      <c r="M53" s="7">
        <f t="shared" si="1"/>
        <v>45.579567779960705</v>
      </c>
    </row>
    <row r="54" spans="1:18">
      <c r="A54" s="3">
        <v>49</v>
      </c>
      <c r="B54" s="3">
        <v>49</v>
      </c>
      <c r="C54" s="19" t="s">
        <v>159</v>
      </c>
      <c r="D54" s="19" t="s">
        <v>159</v>
      </c>
      <c r="E54" s="19" t="s">
        <v>159</v>
      </c>
      <c r="F54" s="8" t="s">
        <v>58</v>
      </c>
      <c r="G54" s="23" t="s">
        <v>310</v>
      </c>
      <c r="H54" s="24" t="s">
        <v>210</v>
      </c>
      <c r="I54" s="5">
        <v>136</v>
      </c>
      <c r="J54" s="5">
        <v>69</v>
      </c>
      <c r="K54" s="5">
        <v>59</v>
      </c>
      <c r="L54" s="6">
        <f t="shared" si="0"/>
        <v>128</v>
      </c>
      <c r="M54" s="7">
        <f t="shared" si="1"/>
        <v>94.117647058823522</v>
      </c>
      <c r="R54" t="s">
        <v>160</v>
      </c>
    </row>
    <row r="55" spans="1:18">
      <c r="A55" s="3">
        <v>50</v>
      </c>
      <c r="B55" s="3">
        <v>50</v>
      </c>
      <c r="C55" s="19" t="s">
        <v>159</v>
      </c>
      <c r="D55" s="19" t="s">
        <v>159</v>
      </c>
      <c r="E55" s="19" t="s">
        <v>159</v>
      </c>
      <c r="F55" s="8" t="s">
        <v>59</v>
      </c>
      <c r="G55" s="23" t="s">
        <v>310</v>
      </c>
      <c r="H55" s="24" t="s">
        <v>211</v>
      </c>
      <c r="I55" s="5">
        <v>272</v>
      </c>
      <c r="J55" s="5">
        <v>66</v>
      </c>
      <c r="K55" s="5">
        <v>71</v>
      </c>
      <c r="L55" s="6">
        <f t="shared" si="0"/>
        <v>137</v>
      </c>
      <c r="M55" s="7">
        <f t="shared" si="1"/>
        <v>50.367647058823529</v>
      </c>
    </row>
    <row r="56" spans="1:18">
      <c r="A56" s="3">
        <v>51</v>
      </c>
      <c r="B56" s="3">
        <v>51</v>
      </c>
      <c r="C56" s="19" t="s">
        <v>159</v>
      </c>
      <c r="D56" s="19" t="s">
        <v>159</v>
      </c>
      <c r="E56" s="19" t="s">
        <v>159</v>
      </c>
      <c r="F56" s="8" t="s">
        <v>60</v>
      </c>
      <c r="G56" s="23" t="s">
        <v>310</v>
      </c>
      <c r="H56" s="24" t="s">
        <v>212</v>
      </c>
      <c r="I56" s="5">
        <v>784</v>
      </c>
      <c r="J56" s="5">
        <v>12</v>
      </c>
      <c r="K56" s="5">
        <v>15</v>
      </c>
      <c r="L56" s="6">
        <f t="shared" si="0"/>
        <v>27</v>
      </c>
      <c r="M56" s="7">
        <f t="shared" si="1"/>
        <v>3.4438775510204076</v>
      </c>
    </row>
    <row r="57" spans="1:18">
      <c r="A57" s="3">
        <v>52</v>
      </c>
      <c r="B57" s="3">
        <v>52</v>
      </c>
      <c r="C57" s="19" t="s">
        <v>159</v>
      </c>
      <c r="D57" s="19" t="s">
        <v>159</v>
      </c>
      <c r="E57" s="19" t="s">
        <v>159</v>
      </c>
      <c r="F57" s="8" t="s">
        <v>61</v>
      </c>
      <c r="G57" s="23" t="s">
        <v>310</v>
      </c>
      <c r="H57" s="24" t="s">
        <v>213</v>
      </c>
      <c r="I57" s="5">
        <v>197</v>
      </c>
      <c r="J57" s="5">
        <v>79</v>
      </c>
      <c r="K57" s="5">
        <v>85</v>
      </c>
      <c r="L57" s="6">
        <f t="shared" si="0"/>
        <v>164</v>
      </c>
      <c r="M57" s="7">
        <f t="shared" si="1"/>
        <v>83.248730964467015</v>
      </c>
    </row>
    <row r="58" spans="1:18">
      <c r="A58" s="3">
        <v>53</v>
      </c>
      <c r="B58" s="3">
        <v>53</v>
      </c>
      <c r="C58" s="19" t="s">
        <v>159</v>
      </c>
      <c r="D58" s="19" t="s">
        <v>159</v>
      </c>
      <c r="E58" s="19" t="s">
        <v>159</v>
      </c>
      <c r="F58" s="8" t="s">
        <v>62</v>
      </c>
      <c r="G58" s="24" t="s">
        <v>214</v>
      </c>
      <c r="H58" s="24" t="s">
        <v>214</v>
      </c>
      <c r="I58" s="5">
        <v>885</v>
      </c>
      <c r="J58" s="5">
        <v>257</v>
      </c>
      <c r="K58" s="5">
        <v>297</v>
      </c>
      <c r="L58" s="6">
        <f t="shared" si="0"/>
        <v>554</v>
      </c>
      <c r="M58" s="7">
        <f t="shared" si="1"/>
        <v>62.598870056497177</v>
      </c>
    </row>
    <row r="59" spans="1:18">
      <c r="A59" s="3">
        <v>54</v>
      </c>
      <c r="B59" s="3">
        <v>54</v>
      </c>
      <c r="C59" s="19" t="s">
        <v>159</v>
      </c>
      <c r="D59" s="19" t="s">
        <v>159</v>
      </c>
      <c r="E59" s="19" t="s">
        <v>159</v>
      </c>
      <c r="F59" s="8" t="s">
        <v>63</v>
      </c>
      <c r="G59" s="24" t="s">
        <v>215</v>
      </c>
      <c r="H59" s="24" t="s">
        <v>215</v>
      </c>
      <c r="I59" s="5">
        <v>1714</v>
      </c>
      <c r="J59" s="5">
        <v>422</v>
      </c>
      <c r="K59" s="5">
        <v>400</v>
      </c>
      <c r="L59" s="6">
        <f t="shared" si="0"/>
        <v>822</v>
      </c>
      <c r="M59" s="7">
        <f t="shared" si="1"/>
        <v>47.957992998833134</v>
      </c>
    </row>
    <row r="60" spans="1:18">
      <c r="A60" s="3">
        <v>55</v>
      </c>
      <c r="B60" s="3">
        <v>55</v>
      </c>
      <c r="C60" s="19" t="s">
        <v>159</v>
      </c>
      <c r="D60" s="19" t="s">
        <v>159</v>
      </c>
      <c r="E60" s="19" t="s">
        <v>159</v>
      </c>
      <c r="F60" s="8" t="s">
        <v>64</v>
      </c>
      <c r="G60" s="24" t="s">
        <v>216</v>
      </c>
      <c r="H60" s="24" t="s">
        <v>216</v>
      </c>
      <c r="I60" s="5">
        <v>847</v>
      </c>
      <c r="J60" s="5">
        <v>313</v>
      </c>
      <c r="K60" s="5">
        <v>325</v>
      </c>
      <c r="L60" s="6">
        <f t="shared" si="0"/>
        <v>638</v>
      </c>
      <c r="M60" s="7">
        <f t="shared" si="1"/>
        <v>75.324675324675326</v>
      </c>
    </row>
    <row r="61" spans="1:18">
      <c r="A61" s="3">
        <v>56</v>
      </c>
      <c r="B61" s="3">
        <v>56</v>
      </c>
      <c r="C61" s="19" t="s">
        <v>159</v>
      </c>
      <c r="D61" s="19" t="s">
        <v>159</v>
      </c>
      <c r="E61" s="19" t="s">
        <v>159</v>
      </c>
      <c r="F61" s="8" t="s">
        <v>65</v>
      </c>
      <c r="G61" s="24" t="s">
        <v>216</v>
      </c>
      <c r="H61" s="24" t="s">
        <v>217</v>
      </c>
      <c r="I61" s="5">
        <v>766</v>
      </c>
      <c r="J61" s="5">
        <v>137</v>
      </c>
      <c r="K61" s="5">
        <v>132</v>
      </c>
      <c r="L61" s="6">
        <f t="shared" si="0"/>
        <v>269</v>
      </c>
      <c r="M61" s="7">
        <f t="shared" si="1"/>
        <v>35.117493472584854</v>
      </c>
    </row>
    <row r="62" spans="1:18">
      <c r="A62" s="3">
        <v>57</v>
      </c>
      <c r="B62" s="3">
        <v>57</v>
      </c>
      <c r="C62" s="19" t="s">
        <v>159</v>
      </c>
      <c r="D62" s="19" t="s">
        <v>159</v>
      </c>
      <c r="E62" s="19" t="s">
        <v>159</v>
      </c>
      <c r="F62" s="8" t="s">
        <v>66</v>
      </c>
      <c r="G62" s="24" t="s">
        <v>218</v>
      </c>
      <c r="H62" s="24" t="s">
        <v>218</v>
      </c>
      <c r="I62" s="5">
        <v>1382</v>
      </c>
      <c r="J62" s="5">
        <v>294</v>
      </c>
      <c r="K62" s="5">
        <v>324</v>
      </c>
      <c r="L62" s="6">
        <f t="shared" si="0"/>
        <v>618</v>
      </c>
      <c r="M62" s="7">
        <f t="shared" si="1"/>
        <v>44.717800289435601</v>
      </c>
    </row>
    <row r="63" spans="1:18">
      <c r="A63" s="3">
        <v>58</v>
      </c>
      <c r="B63" s="3">
        <v>58</v>
      </c>
      <c r="C63" s="19" t="s">
        <v>159</v>
      </c>
      <c r="D63" s="19" t="s">
        <v>159</v>
      </c>
      <c r="E63" s="19" t="s">
        <v>159</v>
      </c>
      <c r="F63" s="8" t="s">
        <v>67</v>
      </c>
      <c r="G63" s="23" t="s">
        <v>224</v>
      </c>
      <c r="H63" s="24" t="s">
        <v>219</v>
      </c>
      <c r="I63" s="5">
        <v>255</v>
      </c>
      <c r="J63" s="5">
        <v>97</v>
      </c>
      <c r="K63" s="5">
        <v>103</v>
      </c>
      <c r="L63" s="6">
        <f t="shared" si="0"/>
        <v>200</v>
      </c>
      <c r="M63" s="7">
        <f t="shared" si="1"/>
        <v>78.431372549019613</v>
      </c>
    </row>
    <row r="64" spans="1:18">
      <c r="A64" s="3">
        <v>59</v>
      </c>
      <c r="B64" s="3">
        <v>59</v>
      </c>
      <c r="C64" s="19" t="s">
        <v>159</v>
      </c>
      <c r="D64" s="19" t="s">
        <v>159</v>
      </c>
      <c r="E64" s="19" t="s">
        <v>159</v>
      </c>
      <c r="F64" s="8" t="s">
        <v>68</v>
      </c>
      <c r="G64" s="23" t="s">
        <v>311</v>
      </c>
      <c r="H64" s="24" t="s">
        <v>220</v>
      </c>
      <c r="I64" s="5">
        <v>262</v>
      </c>
      <c r="J64" s="5">
        <v>95</v>
      </c>
      <c r="K64" s="5">
        <v>101</v>
      </c>
      <c r="L64" s="6">
        <f t="shared" si="0"/>
        <v>196</v>
      </c>
      <c r="M64" s="7">
        <f t="shared" si="1"/>
        <v>74.809160305343511</v>
      </c>
    </row>
    <row r="65" spans="1:14">
      <c r="A65" s="3">
        <v>60</v>
      </c>
      <c r="B65" s="3">
        <v>60</v>
      </c>
      <c r="C65" s="19" t="s">
        <v>159</v>
      </c>
      <c r="D65" s="19" t="s">
        <v>159</v>
      </c>
      <c r="E65" s="19" t="s">
        <v>159</v>
      </c>
      <c r="F65" s="8" t="s">
        <v>69</v>
      </c>
      <c r="G65" s="23" t="s">
        <v>312</v>
      </c>
      <c r="H65" s="24" t="s">
        <v>221</v>
      </c>
      <c r="I65" s="5">
        <v>416</v>
      </c>
      <c r="J65" s="5">
        <v>204</v>
      </c>
      <c r="K65" s="5">
        <v>204</v>
      </c>
      <c r="L65" s="6">
        <f t="shared" si="0"/>
        <v>408</v>
      </c>
      <c r="M65" s="7">
        <f t="shared" si="1"/>
        <v>98.076923076923066</v>
      </c>
    </row>
    <row r="66" spans="1:14">
      <c r="A66" s="3">
        <v>61</v>
      </c>
      <c r="B66" s="3">
        <v>61</v>
      </c>
      <c r="C66" s="19" t="s">
        <v>159</v>
      </c>
      <c r="D66" s="19" t="s">
        <v>159</v>
      </c>
      <c r="E66" s="19" t="s">
        <v>159</v>
      </c>
      <c r="F66" s="8" t="s">
        <v>70</v>
      </c>
      <c r="G66" s="23" t="s">
        <v>312</v>
      </c>
      <c r="H66" s="24" t="s">
        <v>222</v>
      </c>
      <c r="I66" s="5">
        <v>378</v>
      </c>
      <c r="J66" s="5">
        <v>93</v>
      </c>
      <c r="K66" s="5">
        <v>88</v>
      </c>
      <c r="L66" s="6">
        <f t="shared" si="0"/>
        <v>181</v>
      </c>
      <c r="M66" s="7">
        <f t="shared" si="1"/>
        <v>47.883597883597886</v>
      </c>
    </row>
    <row r="67" spans="1:14">
      <c r="A67" s="3">
        <v>62</v>
      </c>
      <c r="B67" s="3">
        <v>62</v>
      </c>
      <c r="C67" s="19" t="s">
        <v>159</v>
      </c>
      <c r="D67" s="19" t="s">
        <v>159</v>
      </c>
      <c r="E67" s="19" t="s">
        <v>159</v>
      </c>
      <c r="F67" s="8" t="s">
        <v>71</v>
      </c>
      <c r="G67" s="23" t="s">
        <v>312</v>
      </c>
      <c r="H67" s="24" t="s">
        <v>223</v>
      </c>
      <c r="I67" s="5">
        <v>930</v>
      </c>
      <c r="J67" s="5">
        <v>284</v>
      </c>
      <c r="K67" s="5">
        <v>293</v>
      </c>
      <c r="L67" s="6">
        <f t="shared" si="0"/>
        <v>577</v>
      </c>
      <c r="M67" s="7">
        <f t="shared" si="1"/>
        <v>62.043010752688176</v>
      </c>
    </row>
    <row r="68" spans="1:14">
      <c r="A68" s="3">
        <v>63</v>
      </c>
      <c r="B68" s="3">
        <v>63</v>
      </c>
      <c r="C68" s="19" t="s">
        <v>159</v>
      </c>
      <c r="D68" s="19" t="s">
        <v>159</v>
      </c>
      <c r="E68" s="19" t="s">
        <v>159</v>
      </c>
      <c r="F68" s="8" t="s">
        <v>72</v>
      </c>
      <c r="G68" s="23" t="s">
        <v>224</v>
      </c>
      <c r="H68" s="24" t="s">
        <v>224</v>
      </c>
      <c r="I68" s="5">
        <v>925</v>
      </c>
      <c r="J68" s="5">
        <v>183</v>
      </c>
      <c r="K68" s="5">
        <v>194</v>
      </c>
      <c r="L68" s="6">
        <f t="shared" si="0"/>
        <v>377</v>
      </c>
      <c r="M68" s="7">
        <f t="shared" si="1"/>
        <v>40.756756756756758</v>
      </c>
    </row>
    <row r="69" spans="1:14">
      <c r="A69" s="3">
        <v>64</v>
      </c>
      <c r="B69" s="3">
        <v>64</v>
      </c>
      <c r="C69" s="19" t="s">
        <v>159</v>
      </c>
      <c r="D69" s="19" t="s">
        <v>159</v>
      </c>
      <c r="E69" s="19" t="s">
        <v>159</v>
      </c>
      <c r="F69" s="8" t="s">
        <v>73</v>
      </c>
      <c r="G69" s="24" t="s">
        <v>225</v>
      </c>
      <c r="H69" s="24" t="s">
        <v>225</v>
      </c>
      <c r="I69" s="5">
        <v>2113</v>
      </c>
      <c r="J69" s="5">
        <v>326</v>
      </c>
      <c r="K69" s="5">
        <v>340</v>
      </c>
      <c r="L69" s="6">
        <f t="shared" si="0"/>
        <v>666</v>
      </c>
      <c r="M69" s="7">
        <f t="shared" si="1"/>
        <v>31.519167061050641</v>
      </c>
    </row>
    <row r="70" spans="1:14">
      <c r="A70" s="3">
        <v>65</v>
      </c>
      <c r="B70" s="3">
        <v>65</v>
      </c>
      <c r="C70" s="19" t="s">
        <v>159</v>
      </c>
      <c r="D70" s="19" t="s">
        <v>159</v>
      </c>
      <c r="E70" s="19" t="s">
        <v>159</v>
      </c>
      <c r="F70" s="8" t="s">
        <v>74</v>
      </c>
      <c r="G70" s="24" t="s">
        <v>226</v>
      </c>
      <c r="H70" s="24" t="s">
        <v>226</v>
      </c>
      <c r="I70" s="5">
        <v>412</v>
      </c>
      <c r="J70" s="5">
        <v>99</v>
      </c>
      <c r="K70" s="5">
        <v>108</v>
      </c>
      <c r="L70" s="6">
        <f t="shared" ref="L70:L97" si="2">J70+K70</f>
        <v>207</v>
      </c>
      <c r="M70" s="7">
        <f t="shared" si="1"/>
        <v>50.242718446601941</v>
      </c>
    </row>
    <row r="71" spans="1:14">
      <c r="A71" s="3">
        <v>66</v>
      </c>
      <c r="B71" s="3">
        <v>66</v>
      </c>
      <c r="C71" s="19" t="s">
        <v>159</v>
      </c>
      <c r="D71" s="19" t="s">
        <v>159</v>
      </c>
      <c r="E71" s="19" t="s">
        <v>159</v>
      </c>
      <c r="F71" s="8" t="s">
        <v>75</v>
      </c>
      <c r="G71" s="24" t="s">
        <v>227</v>
      </c>
      <c r="H71" s="24" t="s">
        <v>227</v>
      </c>
      <c r="I71" s="5">
        <v>1184</v>
      </c>
      <c r="J71" s="5">
        <v>307</v>
      </c>
      <c r="K71" s="5">
        <v>315</v>
      </c>
      <c r="L71" s="6">
        <f t="shared" si="2"/>
        <v>622</v>
      </c>
      <c r="M71" s="7">
        <f t="shared" ref="M71:M96" si="3">L71/I71*100</f>
        <v>52.533783783783782</v>
      </c>
    </row>
    <row r="72" spans="1:14">
      <c r="A72" s="3">
        <v>67</v>
      </c>
      <c r="B72" s="3">
        <v>67</v>
      </c>
      <c r="C72" s="19" t="s">
        <v>159</v>
      </c>
      <c r="D72" s="19" t="s">
        <v>159</v>
      </c>
      <c r="E72" s="19" t="s">
        <v>159</v>
      </c>
      <c r="F72" s="8" t="s">
        <v>76</v>
      </c>
      <c r="G72" s="23" t="s">
        <v>313</v>
      </c>
      <c r="H72" s="24" t="s">
        <v>228</v>
      </c>
      <c r="I72" s="5">
        <v>218</v>
      </c>
      <c r="J72" s="5">
        <v>39</v>
      </c>
      <c r="K72" s="5">
        <v>41</v>
      </c>
      <c r="L72" s="6">
        <f t="shared" si="2"/>
        <v>80</v>
      </c>
      <c r="M72" s="7">
        <f t="shared" si="3"/>
        <v>36.697247706422019</v>
      </c>
    </row>
    <row r="73" spans="1:14">
      <c r="A73" s="3">
        <v>68</v>
      </c>
      <c r="B73" s="3">
        <v>68</v>
      </c>
      <c r="C73" s="19" t="s">
        <v>159</v>
      </c>
      <c r="D73" s="19" t="s">
        <v>159</v>
      </c>
      <c r="E73" s="19" t="s">
        <v>159</v>
      </c>
      <c r="F73" s="8" t="s">
        <v>77</v>
      </c>
      <c r="G73" s="24" t="s">
        <v>229</v>
      </c>
      <c r="H73" s="24" t="s">
        <v>229</v>
      </c>
      <c r="I73" s="5">
        <v>475</v>
      </c>
      <c r="J73" s="5">
        <v>187</v>
      </c>
      <c r="K73" s="5">
        <v>207</v>
      </c>
      <c r="L73" s="6">
        <f t="shared" si="2"/>
        <v>394</v>
      </c>
      <c r="M73" s="7">
        <f t="shared" si="3"/>
        <v>82.94736842105263</v>
      </c>
    </row>
    <row r="74" spans="1:14">
      <c r="A74" s="3">
        <v>69</v>
      </c>
      <c r="B74" s="3">
        <v>69</v>
      </c>
      <c r="C74" s="19" t="s">
        <v>159</v>
      </c>
      <c r="D74" s="19" t="s">
        <v>159</v>
      </c>
      <c r="E74" s="19" t="s">
        <v>159</v>
      </c>
      <c r="F74" s="8" t="s">
        <v>78</v>
      </c>
      <c r="G74" s="24" t="s">
        <v>229</v>
      </c>
      <c r="H74" s="24" t="s">
        <v>230</v>
      </c>
      <c r="I74" s="5">
        <v>206</v>
      </c>
      <c r="J74" s="5">
        <v>30</v>
      </c>
      <c r="K74" s="5">
        <v>32</v>
      </c>
      <c r="L74" s="6">
        <f t="shared" si="2"/>
        <v>62</v>
      </c>
      <c r="M74" s="7">
        <f t="shared" si="3"/>
        <v>30.097087378640776</v>
      </c>
    </row>
    <row r="75" spans="1:14">
      <c r="A75" s="3">
        <v>70</v>
      </c>
      <c r="B75" s="3">
        <v>70</v>
      </c>
      <c r="C75" s="19" t="s">
        <v>159</v>
      </c>
      <c r="D75" s="19" t="s">
        <v>159</v>
      </c>
      <c r="E75" s="19" t="s">
        <v>159</v>
      </c>
      <c r="F75" s="8" t="s">
        <v>79</v>
      </c>
      <c r="G75" s="24" t="s">
        <v>231</v>
      </c>
      <c r="H75" s="24" t="s">
        <v>231</v>
      </c>
      <c r="I75" s="5">
        <v>861</v>
      </c>
      <c r="J75" s="5">
        <v>151</v>
      </c>
      <c r="K75" s="5">
        <v>174</v>
      </c>
      <c r="L75" s="6">
        <f t="shared" si="2"/>
        <v>325</v>
      </c>
      <c r="M75" s="7">
        <f t="shared" si="3"/>
        <v>37.746806039488966</v>
      </c>
    </row>
    <row r="76" spans="1:14" ht="37.5">
      <c r="A76" s="3">
        <v>71</v>
      </c>
      <c r="B76" s="3">
        <v>71</v>
      </c>
      <c r="C76" s="19" t="s">
        <v>159</v>
      </c>
      <c r="D76" s="19" t="s">
        <v>159</v>
      </c>
      <c r="E76" s="19" t="s">
        <v>159</v>
      </c>
      <c r="F76" s="8" t="s">
        <v>80</v>
      </c>
      <c r="G76" s="23" t="s">
        <v>315</v>
      </c>
      <c r="H76" s="24" t="s">
        <v>232</v>
      </c>
      <c r="I76" s="5">
        <v>455</v>
      </c>
      <c r="J76" s="5">
        <v>108</v>
      </c>
      <c r="K76" s="5">
        <v>115</v>
      </c>
      <c r="L76" s="6">
        <f t="shared" si="2"/>
        <v>223</v>
      </c>
      <c r="M76" s="7">
        <f t="shared" si="3"/>
        <v>49.010989010989007</v>
      </c>
      <c r="N76" s="29" t="s">
        <v>314</v>
      </c>
    </row>
    <row r="77" spans="1:14">
      <c r="A77" s="3">
        <v>72</v>
      </c>
      <c r="B77" s="3">
        <v>72</v>
      </c>
      <c r="C77" s="19" t="s">
        <v>159</v>
      </c>
      <c r="D77" s="19" t="s">
        <v>159</v>
      </c>
      <c r="E77" s="19" t="s">
        <v>159</v>
      </c>
      <c r="F77" s="8" t="s">
        <v>81</v>
      </c>
      <c r="G77" s="23" t="s">
        <v>315</v>
      </c>
      <c r="H77" s="24" t="s">
        <v>233</v>
      </c>
      <c r="I77" s="5">
        <v>358</v>
      </c>
      <c r="J77" s="5">
        <v>136</v>
      </c>
      <c r="K77" s="5">
        <v>137</v>
      </c>
      <c r="L77" s="6">
        <f t="shared" si="2"/>
        <v>273</v>
      </c>
      <c r="M77" s="7">
        <f t="shared" si="3"/>
        <v>76.256983240223462</v>
      </c>
      <c r="N77" s="19" t="s">
        <v>159</v>
      </c>
    </row>
    <row r="78" spans="1:14">
      <c r="A78" s="3">
        <v>73</v>
      </c>
      <c r="B78" s="3">
        <v>73</v>
      </c>
      <c r="C78" s="19" t="s">
        <v>159</v>
      </c>
      <c r="D78" s="19" t="s">
        <v>159</v>
      </c>
      <c r="E78" s="19" t="s">
        <v>159</v>
      </c>
      <c r="F78" s="8" t="s">
        <v>82</v>
      </c>
      <c r="G78" s="23" t="s">
        <v>317</v>
      </c>
      <c r="H78" s="24" t="s">
        <v>316</v>
      </c>
      <c r="I78" s="5">
        <v>529</v>
      </c>
      <c r="J78" s="5">
        <v>171</v>
      </c>
      <c r="K78" s="5">
        <v>201</v>
      </c>
      <c r="L78" s="6">
        <f t="shared" si="2"/>
        <v>372</v>
      </c>
      <c r="M78" s="7">
        <f t="shared" si="3"/>
        <v>70.321361058601141</v>
      </c>
    </row>
    <row r="79" spans="1:14">
      <c r="A79" s="3">
        <v>74</v>
      </c>
      <c r="B79" s="3">
        <v>74</v>
      </c>
      <c r="C79" s="19" t="s">
        <v>159</v>
      </c>
      <c r="D79" s="19" t="s">
        <v>159</v>
      </c>
      <c r="E79" s="19" t="s">
        <v>159</v>
      </c>
      <c r="F79" s="8" t="s">
        <v>83</v>
      </c>
      <c r="G79" s="23" t="s">
        <v>317</v>
      </c>
      <c r="H79" s="24" t="s">
        <v>234</v>
      </c>
      <c r="I79" s="5">
        <v>857</v>
      </c>
      <c r="J79" s="5">
        <v>307</v>
      </c>
      <c r="K79" s="5">
        <v>358</v>
      </c>
      <c r="L79" s="6">
        <f t="shared" si="2"/>
        <v>665</v>
      </c>
      <c r="M79" s="7">
        <f t="shared" si="3"/>
        <v>77.596266044340723</v>
      </c>
    </row>
    <row r="80" spans="1:14">
      <c r="A80" s="3">
        <v>75</v>
      </c>
      <c r="B80" s="3">
        <v>75</v>
      </c>
      <c r="C80" s="19" t="s">
        <v>159</v>
      </c>
      <c r="D80" s="19" t="s">
        <v>159</v>
      </c>
      <c r="E80" s="19" t="s">
        <v>159</v>
      </c>
      <c r="F80" s="8" t="s">
        <v>84</v>
      </c>
      <c r="G80" s="23" t="s">
        <v>236</v>
      </c>
      <c r="H80" s="24" t="s">
        <v>235</v>
      </c>
      <c r="I80" s="5">
        <v>391</v>
      </c>
      <c r="J80" s="5">
        <v>123</v>
      </c>
      <c r="K80" s="5">
        <v>156</v>
      </c>
      <c r="L80" s="6">
        <f t="shared" si="2"/>
        <v>279</v>
      </c>
      <c r="M80" s="7">
        <f t="shared" si="3"/>
        <v>71.355498721227619</v>
      </c>
    </row>
    <row r="81" spans="1:14">
      <c r="A81" s="3">
        <v>76</v>
      </c>
      <c r="B81" s="3">
        <v>76</v>
      </c>
      <c r="C81" s="19" t="s">
        <v>159</v>
      </c>
      <c r="D81" s="19" t="s">
        <v>159</v>
      </c>
      <c r="E81" s="19" t="s">
        <v>159</v>
      </c>
      <c r="F81" s="8" t="s">
        <v>85</v>
      </c>
      <c r="G81" s="23" t="s">
        <v>236</v>
      </c>
      <c r="H81" s="24" t="s">
        <v>236</v>
      </c>
      <c r="I81" s="5">
        <v>305</v>
      </c>
      <c r="J81" s="5">
        <v>75</v>
      </c>
      <c r="K81" s="5">
        <v>74</v>
      </c>
      <c r="L81" s="6">
        <f t="shared" si="2"/>
        <v>149</v>
      </c>
      <c r="M81" s="7">
        <f t="shared" si="3"/>
        <v>48.852459016393439</v>
      </c>
    </row>
    <row r="82" spans="1:14">
      <c r="A82" s="3">
        <v>77</v>
      </c>
      <c r="B82" s="3">
        <v>77</v>
      </c>
      <c r="C82" s="19" t="s">
        <v>159</v>
      </c>
      <c r="D82" s="19" t="s">
        <v>159</v>
      </c>
      <c r="E82" s="19" t="s">
        <v>159</v>
      </c>
      <c r="F82" s="8" t="s">
        <v>86</v>
      </c>
      <c r="G82" s="23" t="s">
        <v>238</v>
      </c>
      <c r="H82" s="24" t="s">
        <v>237</v>
      </c>
      <c r="I82" s="5">
        <v>371</v>
      </c>
      <c r="J82" s="5">
        <v>124</v>
      </c>
      <c r="K82" s="5">
        <v>132</v>
      </c>
      <c r="L82" s="6">
        <f t="shared" si="2"/>
        <v>256</v>
      </c>
      <c r="M82" s="7">
        <f t="shared" si="3"/>
        <v>69.002695417789766</v>
      </c>
    </row>
    <row r="83" spans="1:14">
      <c r="A83" s="3">
        <v>78</v>
      </c>
      <c r="B83" s="3">
        <v>78</v>
      </c>
      <c r="C83" s="19" t="s">
        <v>159</v>
      </c>
      <c r="D83" s="19" t="s">
        <v>159</v>
      </c>
      <c r="E83" s="19" t="s">
        <v>159</v>
      </c>
      <c r="F83" s="8" t="s">
        <v>87</v>
      </c>
      <c r="G83" s="23" t="s">
        <v>238</v>
      </c>
      <c r="H83" s="24" t="s">
        <v>238</v>
      </c>
      <c r="I83" s="5">
        <v>616</v>
      </c>
      <c r="J83" s="5">
        <v>211</v>
      </c>
      <c r="K83" s="5">
        <v>228</v>
      </c>
      <c r="L83" s="6">
        <f t="shared" si="2"/>
        <v>439</v>
      </c>
      <c r="M83" s="7">
        <f t="shared" si="3"/>
        <v>71.266233766233768</v>
      </c>
    </row>
    <row r="84" spans="1:14" ht="37.5">
      <c r="A84" s="3">
        <v>79</v>
      </c>
      <c r="B84" s="3">
        <v>79</v>
      </c>
      <c r="C84" s="19" t="s">
        <v>159</v>
      </c>
      <c r="D84" s="19" t="s">
        <v>159</v>
      </c>
      <c r="E84" s="19" t="s">
        <v>159</v>
      </c>
      <c r="F84" s="8" t="s">
        <v>88</v>
      </c>
      <c r="G84" s="23"/>
      <c r="H84" s="24" t="s">
        <v>239</v>
      </c>
      <c r="I84" s="5">
        <v>319</v>
      </c>
      <c r="J84" s="5">
        <v>94</v>
      </c>
      <c r="K84" s="5">
        <v>106</v>
      </c>
      <c r="L84" s="6">
        <f t="shared" si="2"/>
        <v>200</v>
      </c>
      <c r="M84" s="7">
        <f t="shared" si="3"/>
        <v>62.695924764890286</v>
      </c>
      <c r="N84" s="29" t="s">
        <v>314</v>
      </c>
    </row>
    <row r="85" spans="1:14">
      <c r="A85" s="3">
        <v>80</v>
      </c>
      <c r="B85" s="3">
        <v>80</v>
      </c>
      <c r="C85" s="19" t="s">
        <v>159</v>
      </c>
      <c r="D85" s="19" t="s">
        <v>159</v>
      </c>
      <c r="E85" s="19" t="s">
        <v>159</v>
      </c>
      <c r="F85" s="8" t="s">
        <v>89</v>
      </c>
      <c r="G85" s="23" t="s">
        <v>318</v>
      </c>
      <c r="H85" s="24" t="s">
        <v>240</v>
      </c>
      <c r="I85" s="5">
        <v>294</v>
      </c>
      <c r="J85" s="5">
        <v>86</v>
      </c>
      <c r="K85" s="5">
        <v>94</v>
      </c>
      <c r="L85" s="6">
        <f t="shared" si="2"/>
        <v>180</v>
      </c>
      <c r="M85" s="7">
        <f t="shared" si="3"/>
        <v>61.224489795918366</v>
      </c>
    </row>
    <row r="86" spans="1:14">
      <c r="A86" s="3">
        <v>81</v>
      </c>
      <c r="B86" s="3">
        <v>81</v>
      </c>
      <c r="C86" s="19" t="s">
        <v>159</v>
      </c>
      <c r="D86" s="19" t="s">
        <v>159</v>
      </c>
      <c r="E86" s="19" t="s">
        <v>159</v>
      </c>
      <c r="F86" s="8" t="s">
        <v>90</v>
      </c>
      <c r="G86" s="24" t="s">
        <v>241</v>
      </c>
      <c r="H86" s="24" t="s">
        <v>241</v>
      </c>
      <c r="I86" s="5">
        <v>1404</v>
      </c>
      <c r="J86" s="5">
        <v>323</v>
      </c>
      <c r="K86" s="5">
        <v>330</v>
      </c>
      <c r="L86" s="6">
        <f t="shared" si="2"/>
        <v>653</v>
      </c>
      <c r="M86" s="7">
        <f t="shared" si="3"/>
        <v>46.509971509971507</v>
      </c>
    </row>
    <row r="87" spans="1:14">
      <c r="A87" s="3">
        <v>82</v>
      </c>
      <c r="B87" s="3">
        <v>82</v>
      </c>
      <c r="C87" s="19" t="s">
        <v>159</v>
      </c>
      <c r="D87" s="19" t="s">
        <v>159</v>
      </c>
      <c r="E87" s="19" t="s">
        <v>159</v>
      </c>
      <c r="F87" s="8" t="s">
        <v>91</v>
      </c>
      <c r="G87" s="23" t="s">
        <v>319</v>
      </c>
      <c r="H87" s="24" t="s">
        <v>242</v>
      </c>
      <c r="I87" s="5">
        <v>237</v>
      </c>
      <c r="J87" s="5">
        <v>80</v>
      </c>
      <c r="K87" s="5">
        <v>73</v>
      </c>
      <c r="L87" s="6">
        <f t="shared" si="2"/>
        <v>153</v>
      </c>
      <c r="M87" s="7">
        <f t="shared" si="3"/>
        <v>64.556962025316452</v>
      </c>
    </row>
    <row r="88" spans="1:14">
      <c r="A88" s="3">
        <v>83</v>
      </c>
      <c r="B88" s="3">
        <v>83</v>
      </c>
      <c r="C88" s="19" t="s">
        <v>159</v>
      </c>
      <c r="D88" s="19" t="s">
        <v>159</v>
      </c>
      <c r="E88" s="19" t="s">
        <v>159</v>
      </c>
      <c r="F88" s="8" t="s">
        <v>92</v>
      </c>
      <c r="G88" s="23" t="s">
        <v>320</v>
      </c>
      <c r="H88" s="24" t="s">
        <v>243</v>
      </c>
      <c r="I88" s="5">
        <v>334</v>
      </c>
      <c r="J88" s="5">
        <v>140</v>
      </c>
      <c r="K88" s="5">
        <v>132</v>
      </c>
      <c r="L88" s="6">
        <f t="shared" si="2"/>
        <v>272</v>
      </c>
      <c r="M88" s="7">
        <f t="shared" si="3"/>
        <v>81.437125748502993</v>
      </c>
    </row>
    <row r="89" spans="1:14">
      <c r="A89" s="3">
        <v>84</v>
      </c>
      <c r="B89" s="3">
        <v>84</v>
      </c>
      <c r="C89" s="19" t="s">
        <v>159</v>
      </c>
      <c r="D89" s="19" t="s">
        <v>159</v>
      </c>
      <c r="E89" s="19" t="s">
        <v>159</v>
      </c>
      <c r="F89" s="8" t="s">
        <v>93</v>
      </c>
      <c r="G89" s="23" t="s">
        <v>320</v>
      </c>
      <c r="H89" s="24" t="s">
        <v>244</v>
      </c>
      <c r="I89" s="5">
        <v>102</v>
      </c>
      <c r="J89" s="5">
        <v>39</v>
      </c>
      <c r="K89" s="5">
        <v>44</v>
      </c>
      <c r="L89" s="6">
        <f t="shared" si="2"/>
        <v>83</v>
      </c>
      <c r="M89" s="7">
        <f t="shared" si="3"/>
        <v>81.372549019607845</v>
      </c>
    </row>
    <row r="90" spans="1:14">
      <c r="A90" s="3">
        <v>85</v>
      </c>
      <c r="B90" s="3">
        <v>85</v>
      </c>
      <c r="C90" s="19" t="s">
        <v>159</v>
      </c>
      <c r="D90" s="19" t="s">
        <v>159</v>
      </c>
      <c r="E90" s="19" t="s">
        <v>159</v>
      </c>
      <c r="F90" s="8" t="s">
        <v>94</v>
      </c>
      <c r="G90" s="23" t="s">
        <v>246</v>
      </c>
      <c r="H90" s="24" t="s">
        <v>245</v>
      </c>
      <c r="I90" s="5">
        <v>225</v>
      </c>
      <c r="J90" s="5">
        <v>92</v>
      </c>
      <c r="K90" s="5">
        <v>89</v>
      </c>
      <c r="L90" s="6">
        <f t="shared" si="2"/>
        <v>181</v>
      </c>
      <c r="M90" s="7">
        <f t="shared" si="3"/>
        <v>80.444444444444443</v>
      </c>
    </row>
    <row r="91" spans="1:14">
      <c r="A91" s="3">
        <v>86</v>
      </c>
      <c r="B91" s="3">
        <v>86</v>
      </c>
      <c r="C91" s="19" t="s">
        <v>159</v>
      </c>
      <c r="D91" s="19" t="s">
        <v>159</v>
      </c>
      <c r="E91" s="19" t="s">
        <v>159</v>
      </c>
      <c r="F91" s="8" t="s">
        <v>95</v>
      </c>
      <c r="G91" s="23" t="s">
        <v>246</v>
      </c>
      <c r="H91" s="24" t="s">
        <v>246</v>
      </c>
      <c r="I91" s="5">
        <v>291</v>
      </c>
      <c r="J91" s="5">
        <v>136</v>
      </c>
      <c r="K91" s="5">
        <v>135</v>
      </c>
      <c r="L91" s="6">
        <f t="shared" si="2"/>
        <v>271</v>
      </c>
      <c r="M91" s="7">
        <f t="shared" si="3"/>
        <v>93.12714776632302</v>
      </c>
    </row>
    <row r="92" spans="1:14">
      <c r="A92" s="3">
        <v>87</v>
      </c>
      <c r="B92" s="3">
        <v>87</v>
      </c>
      <c r="C92" s="19" t="s">
        <v>159</v>
      </c>
      <c r="D92" s="19" t="s">
        <v>159</v>
      </c>
      <c r="E92" s="19" t="s">
        <v>159</v>
      </c>
      <c r="F92" s="8" t="s">
        <v>96</v>
      </c>
      <c r="G92" s="23" t="s">
        <v>321</v>
      </c>
      <c r="H92" s="24" t="s">
        <v>247</v>
      </c>
      <c r="I92" s="5">
        <v>182</v>
      </c>
      <c r="J92" s="5">
        <v>64</v>
      </c>
      <c r="K92" s="5">
        <v>80</v>
      </c>
      <c r="L92" s="6">
        <f t="shared" si="2"/>
        <v>144</v>
      </c>
      <c r="M92" s="7">
        <f t="shared" si="3"/>
        <v>79.120879120879124</v>
      </c>
    </row>
    <row r="93" spans="1:14" ht="29.25" customHeight="1">
      <c r="A93" s="3">
        <v>88</v>
      </c>
      <c r="B93" s="3">
        <v>88</v>
      </c>
      <c r="C93" s="19" t="s">
        <v>159</v>
      </c>
      <c r="D93" s="19" t="s">
        <v>159</v>
      </c>
      <c r="E93" s="19" t="s">
        <v>159</v>
      </c>
      <c r="F93" s="8" t="s">
        <v>17</v>
      </c>
      <c r="G93" s="23" t="s">
        <v>321</v>
      </c>
      <c r="H93" s="24" t="s">
        <v>170</v>
      </c>
      <c r="I93" s="5">
        <v>353</v>
      </c>
      <c r="J93" s="5">
        <v>72</v>
      </c>
      <c r="K93" s="5">
        <v>76</v>
      </c>
      <c r="L93" s="6">
        <f t="shared" si="2"/>
        <v>148</v>
      </c>
      <c r="M93" s="7">
        <f t="shared" si="3"/>
        <v>41.926345609065159</v>
      </c>
    </row>
    <row r="94" spans="1:14">
      <c r="A94" s="3">
        <v>89</v>
      </c>
      <c r="B94" s="3">
        <v>89</v>
      </c>
      <c r="C94" s="19" t="s">
        <v>159</v>
      </c>
      <c r="D94" s="19" t="s">
        <v>159</v>
      </c>
      <c r="E94" s="19" t="s">
        <v>159</v>
      </c>
      <c r="F94" s="8" t="s">
        <v>97</v>
      </c>
      <c r="G94" s="23" t="s">
        <v>321</v>
      </c>
      <c r="H94" s="24" t="s">
        <v>248</v>
      </c>
      <c r="I94" s="5">
        <v>612</v>
      </c>
      <c r="J94" s="5">
        <v>107</v>
      </c>
      <c r="K94" s="5">
        <v>107</v>
      </c>
      <c r="L94" s="6">
        <f t="shared" si="2"/>
        <v>214</v>
      </c>
      <c r="M94" s="7">
        <f t="shared" si="3"/>
        <v>34.967320261437905</v>
      </c>
    </row>
    <row r="95" spans="1:14">
      <c r="A95" s="3">
        <v>90</v>
      </c>
      <c r="B95" s="3">
        <v>90</v>
      </c>
      <c r="C95" s="19" t="s">
        <v>159</v>
      </c>
      <c r="D95" s="19" t="s">
        <v>159</v>
      </c>
      <c r="E95" s="19" t="s">
        <v>159</v>
      </c>
      <c r="F95" s="8" t="s">
        <v>11</v>
      </c>
      <c r="G95" s="23" t="s">
        <v>320</v>
      </c>
      <c r="H95" s="24" t="s">
        <v>164</v>
      </c>
      <c r="I95" s="5">
        <v>533</v>
      </c>
      <c r="J95" s="5">
        <v>189</v>
      </c>
      <c r="K95" s="5">
        <v>182</v>
      </c>
      <c r="L95" s="6">
        <f t="shared" si="2"/>
        <v>371</v>
      </c>
      <c r="M95" s="7">
        <f t="shared" si="3"/>
        <v>69.606003752345217</v>
      </c>
    </row>
    <row r="96" spans="1:14" ht="21.75" customHeight="1">
      <c r="A96" s="3">
        <v>91</v>
      </c>
      <c r="B96" s="3">
        <v>91</v>
      </c>
      <c r="C96" s="19" t="s">
        <v>159</v>
      </c>
      <c r="D96" s="19" t="s">
        <v>159</v>
      </c>
      <c r="E96" s="19" t="s">
        <v>159</v>
      </c>
      <c r="F96" s="8" t="s">
        <v>98</v>
      </c>
      <c r="G96" s="23" t="s">
        <v>181</v>
      </c>
      <c r="H96" s="24" t="s">
        <v>249</v>
      </c>
      <c r="I96" s="5">
        <v>530</v>
      </c>
      <c r="J96" s="5">
        <v>200</v>
      </c>
      <c r="K96" s="5">
        <v>216</v>
      </c>
      <c r="L96" s="6">
        <f t="shared" si="2"/>
        <v>416</v>
      </c>
      <c r="M96" s="7">
        <f t="shared" si="3"/>
        <v>78.49056603773586</v>
      </c>
    </row>
    <row r="97" spans="1:13" ht="26.25" customHeight="1">
      <c r="A97" s="3">
        <v>92</v>
      </c>
      <c r="B97" s="3">
        <v>92</v>
      </c>
      <c r="C97" s="19" t="s">
        <v>159</v>
      </c>
      <c r="D97" s="19" t="s">
        <v>159</v>
      </c>
      <c r="E97" s="19" t="s">
        <v>159</v>
      </c>
      <c r="F97" s="8" t="s">
        <v>99</v>
      </c>
      <c r="G97" s="23" t="s">
        <v>302</v>
      </c>
      <c r="H97" s="24" t="s">
        <v>250</v>
      </c>
      <c r="I97" s="5">
        <v>140</v>
      </c>
      <c r="J97" s="5">
        <v>54</v>
      </c>
      <c r="K97" s="5">
        <v>51</v>
      </c>
      <c r="L97" s="6">
        <f t="shared" si="2"/>
        <v>105</v>
      </c>
      <c r="M97" s="7">
        <f>L97/I97*100</f>
        <v>75</v>
      </c>
    </row>
    <row r="98" spans="1:13" ht="21.75" customHeight="1">
      <c r="A98" s="31" t="s">
        <v>153</v>
      </c>
      <c r="B98" s="31"/>
      <c r="C98" s="31"/>
      <c r="D98" s="31"/>
      <c r="E98" s="31"/>
      <c r="F98" s="8"/>
      <c r="G98" s="8"/>
      <c r="H98" s="24"/>
      <c r="I98" s="17">
        <f>SUM(I6:I97)</f>
        <v>57156</v>
      </c>
      <c r="J98" s="17">
        <f t="shared" ref="J98:L98" si="4">SUM(J6:J97)</f>
        <v>14119</v>
      </c>
      <c r="K98" s="17">
        <f t="shared" si="4"/>
        <v>14703</v>
      </c>
      <c r="L98" s="17">
        <f t="shared" si="4"/>
        <v>28822</v>
      </c>
      <c r="M98" s="7"/>
    </row>
    <row r="99" spans="1:13" ht="37.5">
      <c r="A99" s="3">
        <v>93</v>
      </c>
      <c r="B99" s="3">
        <v>1</v>
      </c>
      <c r="C99" s="19" t="s">
        <v>158</v>
      </c>
      <c r="D99" s="19" t="s">
        <v>9</v>
      </c>
      <c r="E99" s="19" t="s">
        <v>152</v>
      </c>
      <c r="F99" s="8" t="s">
        <v>100</v>
      </c>
      <c r="G99" s="23" t="s">
        <v>252</v>
      </c>
      <c r="H99" s="24" t="s">
        <v>251</v>
      </c>
      <c r="I99" s="5">
        <v>542</v>
      </c>
      <c r="J99" s="5">
        <v>101</v>
      </c>
      <c r="K99" s="5">
        <v>124</v>
      </c>
      <c r="L99" s="3">
        <f>J99+K99</f>
        <v>225</v>
      </c>
      <c r="M99" s="9">
        <f>L99/I99*100</f>
        <v>41.512915129151288</v>
      </c>
    </row>
    <row r="100" spans="1:13">
      <c r="A100" s="3">
        <v>94</v>
      </c>
      <c r="B100" s="3">
        <v>2</v>
      </c>
      <c r="C100" s="19" t="s">
        <v>159</v>
      </c>
      <c r="D100" s="19" t="s">
        <v>159</v>
      </c>
      <c r="E100" s="19" t="s">
        <v>159</v>
      </c>
      <c r="F100" s="8" t="s">
        <v>101</v>
      </c>
      <c r="G100" s="23" t="s">
        <v>252</v>
      </c>
      <c r="H100" s="24" t="s">
        <v>252</v>
      </c>
      <c r="I100" s="5">
        <v>3138</v>
      </c>
      <c r="J100" s="5">
        <v>839</v>
      </c>
      <c r="K100" s="5">
        <v>850</v>
      </c>
      <c r="L100" s="3">
        <f t="shared" ref="L100:L126" si="5">J100+K100</f>
        <v>1689</v>
      </c>
      <c r="M100" s="9">
        <f t="shared" ref="M100:M125" si="6">L100/I100*100</f>
        <v>53.824091778202678</v>
      </c>
    </row>
    <row r="101" spans="1:13">
      <c r="A101" s="3">
        <v>95</v>
      </c>
      <c r="B101" s="3">
        <v>3</v>
      </c>
      <c r="C101" s="19" t="s">
        <v>159</v>
      </c>
      <c r="D101" s="19" t="s">
        <v>159</v>
      </c>
      <c r="E101" s="19" t="s">
        <v>159</v>
      </c>
      <c r="F101" s="8" t="s">
        <v>102</v>
      </c>
      <c r="G101" s="24" t="s">
        <v>253</v>
      </c>
      <c r="H101" s="24" t="s">
        <v>253</v>
      </c>
      <c r="I101" s="5">
        <v>1166</v>
      </c>
      <c r="J101" s="5">
        <v>276</v>
      </c>
      <c r="K101" s="5">
        <v>295</v>
      </c>
      <c r="L101" s="3">
        <f t="shared" si="5"/>
        <v>571</v>
      </c>
      <c r="M101" s="9">
        <f t="shared" si="6"/>
        <v>48.97084048027444</v>
      </c>
    </row>
    <row r="102" spans="1:13">
      <c r="A102" s="3">
        <v>96</v>
      </c>
      <c r="B102" s="3">
        <v>4</v>
      </c>
      <c r="C102" s="19" t="s">
        <v>159</v>
      </c>
      <c r="D102" s="19" t="s">
        <v>159</v>
      </c>
      <c r="E102" s="19" t="s">
        <v>159</v>
      </c>
      <c r="F102" s="10" t="s">
        <v>103</v>
      </c>
      <c r="G102" s="25" t="s">
        <v>254</v>
      </c>
      <c r="H102" s="25" t="s">
        <v>254</v>
      </c>
      <c r="I102" s="3">
        <v>635</v>
      </c>
      <c r="J102" s="3">
        <v>63</v>
      </c>
      <c r="K102" s="3">
        <v>59</v>
      </c>
      <c r="L102" s="3">
        <f t="shared" si="5"/>
        <v>122</v>
      </c>
      <c r="M102" s="9">
        <f t="shared" si="6"/>
        <v>19.212598425196852</v>
      </c>
    </row>
    <row r="103" spans="1:13">
      <c r="A103" s="3">
        <v>97</v>
      </c>
      <c r="B103" s="3">
        <v>5</v>
      </c>
      <c r="C103" s="19" t="s">
        <v>159</v>
      </c>
      <c r="D103" s="19" t="s">
        <v>159</v>
      </c>
      <c r="E103" s="19" t="s">
        <v>159</v>
      </c>
      <c r="F103" s="10" t="s">
        <v>104</v>
      </c>
      <c r="G103" s="25" t="s">
        <v>254</v>
      </c>
      <c r="H103" s="25" t="s">
        <v>255</v>
      </c>
      <c r="I103" s="3">
        <v>511</v>
      </c>
      <c r="J103" s="3">
        <v>173</v>
      </c>
      <c r="K103" s="3">
        <v>190</v>
      </c>
      <c r="L103" s="3">
        <f t="shared" si="5"/>
        <v>363</v>
      </c>
      <c r="M103" s="9">
        <f t="shared" si="6"/>
        <v>71.037181996086105</v>
      </c>
    </row>
    <row r="104" spans="1:13">
      <c r="A104" s="3">
        <v>98</v>
      </c>
      <c r="B104" s="3">
        <v>6</v>
      </c>
      <c r="C104" s="19" t="s">
        <v>159</v>
      </c>
      <c r="D104" s="19" t="s">
        <v>159</v>
      </c>
      <c r="E104" s="19" t="s">
        <v>159</v>
      </c>
      <c r="F104" s="10" t="s">
        <v>105</v>
      </c>
      <c r="G104" s="25" t="s">
        <v>256</v>
      </c>
      <c r="H104" s="25" t="s">
        <v>256</v>
      </c>
      <c r="I104" s="3">
        <v>1031</v>
      </c>
      <c r="J104" s="3">
        <v>418</v>
      </c>
      <c r="K104" s="3">
        <v>421</v>
      </c>
      <c r="L104" s="3">
        <f t="shared" si="5"/>
        <v>839</v>
      </c>
      <c r="M104" s="9">
        <f t="shared" si="6"/>
        <v>81.377303588748788</v>
      </c>
    </row>
    <row r="105" spans="1:13">
      <c r="A105" s="3">
        <v>99</v>
      </c>
      <c r="B105" s="3">
        <v>7</v>
      </c>
      <c r="C105" s="19" t="s">
        <v>159</v>
      </c>
      <c r="D105" s="19" t="s">
        <v>159</v>
      </c>
      <c r="E105" s="19" t="s">
        <v>159</v>
      </c>
      <c r="F105" s="10" t="s">
        <v>106</v>
      </c>
      <c r="G105" s="25" t="s">
        <v>257</v>
      </c>
      <c r="H105" s="25" t="s">
        <v>257</v>
      </c>
      <c r="I105" s="3">
        <v>1958</v>
      </c>
      <c r="J105" s="3">
        <v>466</v>
      </c>
      <c r="K105" s="3">
        <v>452</v>
      </c>
      <c r="L105" s="3">
        <f t="shared" si="5"/>
        <v>918</v>
      </c>
      <c r="M105" s="9">
        <f t="shared" si="6"/>
        <v>46.884576098059242</v>
      </c>
    </row>
    <row r="106" spans="1:13">
      <c r="A106" s="3">
        <v>100</v>
      </c>
      <c r="B106" s="3">
        <v>8</v>
      </c>
      <c r="C106" s="19" t="s">
        <v>159</v>
      </c>
      <c r="D106" s="19" t="s">
        <v>159</v>
      </c>
      <c r="E106" s="19" t="s">
        <v>159</v>
      </c>
      <c r="F106" s="10" t="s">
        <v>107</v>
      </c>
      <c r="G106" s="23" t="s">
        <v>322</v>
      </c>
      <c r="H106" s="25" t="s">
        <v>258</v>
      </c>
      <c r="I106" s="3">
        <v>228</v>
      </c>
      <c r="J106" s="3">
        <v>50</v>
      </c>
      <c r="K106" s="3">
        <v>54</v>
      </c>
      <c r="L106" s="3">
        <f t="shared" si="5"/>
        <v>104</v>
      </c>
      <c r="M106" s="9">
        <f t="shared" si="6"/>
        <v>45.614035087719294</v>
      </c>
    </row>
    <row r="107" spans="1:13">
      <c r="A107" s="3">
        <v>101</v>
      </c>
      <c r="B107" s="3">
        <v>9</v>
      </c>
      <c r="C107" s="19" t="s">
        <v>159</v>
      </c>
      <c r="D107" s="19" t="s">
        <v>159</v>
      </c>
      <c r="E107" s="19" t="s">
        <v>159</v>
      </c>
      <c r="F107" s="10" t="s">
        <v>56</v>
      </c>
      <c r="G107" s="23" t="s">
        <v>323</v>
      </c>
      <c r="H107" s="25" t="s">
        <v>208</v>
      </c>
      <c r="I107" s="3">
        <v>354</v>
      </c>
      <c r="J107" s="3">
        <v>105</v>
      </c>
      <c r="K107" s="3">
        <v>96</v>
      </c>
      <c r="L107" s="3">
        <f t="shared" si="5"/>
        <v>201</v>
      </c>
      <c r="M107" s="9">
        <f t="shared" si="6"/>
        <v>56.779661016949156</v>
      </c>
    </row>
    <row r="108" spans="1:13">
      <c r="A108" s="3">
        <v>102</v>
      </c>
      <c r="B108" s="3">
        <v>10</v>
      </c>
      <c r="C108" s="19" t="s">
        <v>159</v>
      </c>
      <c r="D108" s="19" t="s">
        <v>159</v>
      </c>
      <c r="E108" s="19" t="s">
        <v>159</v>
      </c>
      <c r="F108" s="10" t="s">
        <v>108</v>
      </c>
      <c r="G108" s="25" t="s">
        <v>259</v>
      </c>
      <c r="H108" s="25" t="s">
        <v>259</v>
      </c>
      <c r="I108" s="3">
        <v>611</v>
      </c>
      <c r="J108" s="3">
        <v>125</v>
      </c>
      <c r="K108" s="3">
        <v>138</v>
      </c>
      <c r="L108" s="3">
        <f t="shared" si="5"/>
        <v>263</v>
      </c>
      <c r="M108" s="9">
        <f t="shared" si="6"/>
        <v>43.044189852700491</v>
      </c>
    </row>
    <row r="109" spans="1:13">
      <c r="A109" s="3">
        <v>103</v>
      </c>
      <c r="B109" s="3">
        <v>11</v>
      </c>
      <c r="C109" s="19" t="s">
        <v>159</v>
      </c>
      <c r="D109" s="19" t="s">
        <v>159</v>
      </c>
      <c r="E109" s="19" t="s">
        <v>159</v>
      </c>
      <c r="F109" s="10" t="s">
        <v>109</v>
      </c>
      <c r="G109" s="25" t="s">
        <v>270</v>
      </c>
      <c r="H109" s="25" t="s">
        <v>260</v>
      </c>
      <c r="I109" s="3">
        <v>363</v>
      </c>
      <c r="J109" s="3">
        <v>127</v>
      </c>
      <c r="K109" s="3">
        <v>130</v>
      </c>
      <c r="L109" s="3">
        <f t="shared" si="5"/>
        <v>257</v>
      </c>
      <c r="M109" s="9">
        <f t="shared" si="6"/>
        <v>70.798898071625345</v>
      </c>
    </row>
    <row r="110" spans="1:13">
      <c r="A110" s="3">
        <v>104</v>
      </c>
      <c r="B110" s="3">
        <v>12</v>
      </c>
      <c r="C110" s="19" t="s">
        <v>159</v>
      </c>
      <c r="D110" s="19" t="s">
        <v>159</v>
      </c>
      <c r="E110" s="19" t="s">
        <v>159</v>
      </c>
      <c r="F110" s="10" t="s">
        <v>110</v>
      </c>
      <c r="G110" s="25" t="s">
        <v>270</v>
      </c>
      <c r="H110" s="25" t="s">
        <v>261</v>
      </c>
      <c r="I110" s="3">
        <v>233</v>
      </c>
      <c r="J110" s="3">
        <v>80</v>
      </c>
      <c r="K110" s="3">
        <v>101</v>
      </c>
      <c r="L110" s="3">
        <f t="shared" si="5"/>
        <v>181</v>
      </c>
      <c r="M110" s="9">
        <f t="shared" si="6"/>
        <v>77.682403433476395</v>
      </c>
    </row>
    <row r="111" spans="1:13">
      <c r="A111" s="3">
        <v>105</v>
      </c>
      <c r="B111" s="3">
        <v>13</v>
      </c>
      <c r="C111" s="19" t="s">
        <v>159</v>
      </c>
      <c r="D111" s="19" t="s">
        <v>159</v>
      </c>
      <c r="E111" s="19" t="s">
        <v>159</v>
      </c>
      <c r="F111" s="10" t="s">
        <v>111</v>
      </c>
      <c r="G111" s="25" t="s">
        <v>270</v>
      </c>
      <c r="H111" s="25" t="s">
        <v>262</v>
      </c>
      <c r="I111" s="3">
        <v>514</v>
      </c>
      <c r="J111" s="3">
        <v>203</v>
      </c>
      <c r="K111" s="3">
        <v>206</v>
      </c>
      <c r="L111" s="3">
        <f t="shared" si="5"/>
        <v>409</v>
      </c>
      <c r="M111" s="9">
        <f t="shared" si="6"/>
        <v>79.57198443579766</v>
      </c>
    </row>
    <row r="112" spans="1:13">
      <c r="A112" s="3">
        <v>106</v>
      </c>
      <c r="B112" s="3">
        <v>14</v>
      </c>
      <c r="C112" s="19" t="s">
        <v>159</v>
      </c>
      <c r="D112" s="19" t="s">
        <v>159</v>
      </c>
      <c r="E112" s="19" t="s">
        <v>159</v>
      </c>
      <c r="F112" s="10" t="s">
        <v>112</v>
      </c>
      <c r="G112" s="25" t="s">
        <v>263</v>
      </c>
      <c r="H112" s="25" t="s">
        <v>263</v>
      </c>
      <c r="I112" s="3">
        <v>1254</v>
      </c>
      <c r="J112" s="3">
        <v>362</v>
      </c>
      <c r="K112" s="3">
        <v>401</v>
      </c>
      <c r="L112" s="3">
        <f t="shared" si="5"/>
        <v>763</v>
      </c>
      <c r="M112" s="9">
        <f t="shared" si="6"/>
        <v>60.845295055821367</v>
      </c>
    </row>
    <row r="113" spans="1:13">
      <c r="A113" s="3">
        <v>107</v>
      </c>
      <c r="B113" s="3">
        <v>15</v>
      </c>
      <c r="C113" s="19" t="s">
        <v>159</v>
      </c>
      <c r="D113" s="19" t="s">
        <v>159</v>
      </c>
      <c r="E113" s="19" t="s">
        <v>159</v>
      </c>
      <c r="F113" s="10" t="s">
        <v>113</v>
      </c>
      <c r="G113" s="23" t="s">
        <v>259</v>
      </c>
      <c r="H113" s="25" t="s">
        <v>264</v>
      </c>
      <c r="I113" s="3">
        <v>99</v>
      </c>
      <c r="J113" s="3">
        <v>35</v>
      </c>
      <c r="K113" s="3">
        <v>50</v>
      </c>
      <c r="L113" s="3">
        <f t="shared" si="5"/>
        <v>85</v>
      </c>
      <c r="M113" s="9">
        <f t="shared" si="6"/>
        <v>85.858585858585855</v>
      </c>
    </row>
    <row r="114" spans="1:13">
      <c r="A114" s="3">
        <v>108</v>
      </c>
      <c r="B114" s="3">
        <v>16</v>
      </c>
      <c r="C114" s="19" t="s">
        <v>159</v>
      </c>
      <c r="D114" s="19" t="s">
        <v>159</v>
      </c>
      <c r="E114" s="19" t="s">
        <v>159</v>
      </c>
      <c r="F114" s="10" t="s">
        <v>114</v>
      </c>
      <c r="G114" s="25" t="s">
        <v>265</v>
      </c>
      <c r="H114" s="25" t="s">
        <v>265</v>
      </c>
      <c r="I114" s="3">
        <v>1364</v>
      </c>
      <c r="J114" s="3">
        <v>564</v>
      </c>
      <c r="K114" s="3">
        <v>583</v>
      </c>
      <c r="L114" s="3">
        <f t="shared" si="5"/>
        <v>1147</v>
      </c>
      <c r="M114" s="9">
        <f t="shared" si="6"/>
        <v>84.090909090909093</v>
      </c>
    </row>
    <row r="115" spans="1:13">
      <c r="A115" s="3">
        <v>109</v>
      </c>
      <c r="B115" s="3">
        <v>17</v>
      </c>
      <c r="C115" s="19" t="s">
        <v>159</v>
      </c>
      <c r="D115" s="19" t="s">
        <v>159</v>
      </c>
      <c r="E115" s="19" t="s">
        <v>159</v>
      </c>
      <c r="F115" s="10" t="s">
        <v>115</v>
      </c>
      <c r="G115" s="25" t="s">
        <v>265</v>
      </c>
      <c r="H115" s="25" t="s">
        <v>266</v>
      </c>
      <c r="I115" s="3">
        <v>120</v>
      </c>
      <c r="J115" s="3">
        <v>49</v>
      </c>
      <c r="K115" s="3">
        <v>55</v>
      </c>
      <c r="L115" s="3">
        <f t="shared" si="5"/>
        <v>104</v>
      </c>
      <c r="M115" s="9">
        <f t="shared" si="6"/>
        <v>86.666666666666671</v>
      </c>
    </row>
    <row r="116" spans="1:13">
      <c r="A116" s="3">
        <v>110</v>
      </c>
      <c r="B116" s="3">
        <v>18</v>
      </c>
      <c r="C116" s="19" t="s">
        <v>159</v>
      </c>
      <c r="D116" s="19" t="s">
        <v>159</v>
      </c>
      <c r="E116" s="19" t="s">
        <v>159</v>
      </c>
      <c r="F116" s="10" t="s">
        <v>116</v>
      </c>
      <c r="G116" s="23" t="s">
        <v>324</v>
      </c>
      <c r="H116" s="25" t="s">
        <v>267</v>
      </c>
      <c r="I116" s="3">
        <v>425</v>
      </c>
      <c r="J116" s="3">
        <v>129</v>
      </c>
      <c r="K116" s="3">
        <v>126</v>
      </c>
      <c r="L116" s="3">
        <f t="shared" si="5"/>
        <v>255</v>
      </c>
      <c r="M116" s="9">
        <f t="shared" si="6"/>
        <v>60</v>
      </c>
    </row>
    <row r="117" spans="1:13">
      <c r="A117" s="3">
        <v>111</v>
      </c>
      <c r="B117" s="3">
        <v>19</v>
      </c>
      <c r="C117" s="19" t="s">
        <v>159</v>
      </c>
      <c r="D117" s="19" t="s">
        <v>159</v>
      </c>
      <c r="E117" s="19" t="s">
        <v>159</v>
      </c>
      <c r="F117" s="10" t="s">
        <v>117</v>
      </c>
      <c r="G117" s="23" t="s">
        <v>324</v>
      </c>
      <c r="H117" s="25" t="s">
        <v>268</v>
      </c>
      <c r="I117" s="3">
        <v>565</v>
      </c>
      <c r="J117" s="3">
        <v>240</v>
      </c>
      <c r="K117" s="3">
        <v>244</v>
      </c>
      <c r="L117" s="3">
        <f t="shared" si="5"/>
        <v>484</v>
      </c>
      <c r="M117" s="9">
        <f t="shared" si="6"/>
        <v>85.663716814159301</v>
      </c>
    </row>
    <row r="118" spans="1:13">
      <c r="A118" s="3">
        <v>112</v>
      </c>
      <c r="B118" s="3">
        <v>20</v>
      </c>
      <c r="C118" s="19" t="s">
        <v>159</v>
      </c>
      <c r="D118" s="19" t="s">
        <v>159</v>
      </c>
      <c r="E118" s="19" t="s">
        <v>159</v>
      </c>
      <c r="F118" s="10" t="s">
        <v>118</v>
      </c>
      <c r="G118" s="23" t="s">
        <v>262</v>
      </c>
      <c r="H118" s="25" t="s">
        <v>269</v>
      </c>
      <c r="I118" s="3">
        <v>118</v>
      </c>
      <c r="J118" s="3">
        <v>38</v>
      </c>
      <c r="K118" s="3">
        <v>38</v>
      </c>
      <c r="L118" s="3">
        <f t="shared" si="5"/>
        <v>76</v>
      </c>
      <c r="M118" s="9">
        <f t="shared" si="6"/>
        <v>64.406779661016941</v>
      </c>
    </row>
    <row r="119" spans="1:13">
      <c r="A119" s="3">
        <v>113</v>
      </c>
      <c r="B119" s="3">
        <v>21</v>
      </c>
      <c r="C119" s="19" t="s">
        <v>159</v>
      </c>
      <c r="D119" s="19" t="s">
        <v>159</v>
      </c>
      <c r="E119" s="19" t="s">
        <v>159</v>
      </c>
      <c r="F119" s="10" t="s">
        <v>119</v>
      </c>
      <c r="G119" s="25" t="s">
        <v>270</v>
      </c>
      <c r="H119" s="25" t="s">
        <v>270</v>
      </c>
      <c r="I119" s="3">
        <v>825</v>
      </c>
      <c r="J119" s="3">
        <v>209</v>
      </c>
      <c r="K119" s="3">
        <v>226</v>
      </c>
      <c r="L119" s="3">
        <f t="shared" si="5"/>
        <v>435</v>
      </c>
      <c r="M119" s="9">
        <f t="shared" si="6"/>
        <v>52.72727272727272</v>
      </c>
    </row>
    <row r="120" spans="1:13">
      <c r="A120" s="3">
        <v>114</v>
      </c>
      <c r="B120" s="3">
        <v>22</v>
      </c>
      <c r="C120" s="19" t="s">
        <v>159</v>
      </c>
      <c r="D120" s="19" t="s">
        <v>159</v>
      </c>
      <c r="E120" s="19" t="s">
        <v>159</v>
      </c>
      <c r="F120" s="10" t="s">
        <v>120</v>
      </c>
      <c r="G120" s="25" t="s">
        <v>270</v>
      </c>
      <c r="H120" s="25" t="s">
        <v>271</v>
      </c>
      <c r="I120" s="3">
        <v>357</v>
      </c>
      <c r="J120" s="3">
        <v>166</v>
      </c>
      <c r="K120" s="3">
        <v>172</v>
      </c>
      <c r="L120" s="3">
        <f t="shared" si="5"/>
        <v>338</v>
      </c>
      <c r="M120" s="9">
        <f t="shared" si="6"/>
        <v>94.677871148459374</v>
      </c>
    </row>
    <row r="121" spans="1:13">
      <c r="A121" s="3">
        <v>115</v>
      </c>
      <c r="B121" s="3">
        <v>23</v>
      </c>
      <c r="C121" s="19" t="s">
        <v>159</v>
      </c>
      <c r="D121" s="19" t="s">
        <v>159</v>
      </c>
      <c r="E121" s="19" t="s">
        <v>159</v>
      </c>
      <c r="F121" s="10" t="s">
        <v>121</v>
      </c>
      <c r="G121" s="25" t="s">
        <v>272</v>
      </c>
      <c r="H121" s="25" t="s">
        <v>272</v>
      </c>
      <c r="I121" s="3">
        <v>390</v>
      </c>
      <c r="J121" s="3">
        <v>165</v>
      </c>
      <c r="K121" s="3">
        <v>156</v>
      </c>
      <c r="L121" s="3">
        <f t="shared" si="5"/>
        <v>321</v>
      </c>
      <c r="M121" s="9">
        <f t="shared" si="6"/>
        <v>82.307692307692307</v>
      </c>
    </row>
    <row r="122" spans="1:13">
      <c r="A122" s="3">
        <v>116</v>
      </c>
      <c r="B122" s="3">
        <v>24</v>
      </c>
      <c r="C122" s="19" t="s">
        <v>159</v>
      </c>
      <c r="D122" s="19" t="s">
        <v>159</v>
      </c>
      <c r="E122" s="19" t="s">
        <v>159</v>
      </c>
      <c r="F122" s="10" t="s">
        <v>122</v>
      </c>
      <c r="G122" s="25" t="s">
        <v>272</v>
      </c>
      <c r="H122" s="25" t="s">
        <v>273</v>
      </c>
      <c r="I122" s="3">
        <v>112</v>
      </c>
      <c r="J122" s="3">
        <v>32</v>
      </c>
      <c r="K122" s="3">
        <v>38</v>
      </c>
      <c r="L122" s="3">
        <f t="shared" si="5"/>
        <v>70</v>
      </c>
      <c r="M122" s="9">
        <f t="shared" si="6"/>
        <v>62.5</v>
      </c>
    </row>
    <row r="123" spans="1:13">
      <c r="A123" s="3">
        <v>117</v>
      </c>
      <c r="B123" s="3">
        <v>25</v>
      </c>
      <c r="C123" s="19" t="s">
        <v>159</v>
      </c>
      <c r="D123" s="19" t="s">
        <v>159</v>
      </c>
      <c r="E123" s="19" t="s">
        <v>159</v>
      </c>
      <c r="F123" s="10" t="s">
        <v>123</v>
      </c>
      <c r="G123" s="23" t="s">
        <v>325</v>
      </c>
      <c r="H123" s="25" t="s">
        <v>258</v>
      </c>
      <c r="I123" s="3">
        <v>108</v>
      </c>
      <c r="J123" s="3">
        <v>36</v>
      </c>
      <c r="K123" s="3">
        <v>45</v>
      </c>
      <c r="L123" s="3">
        <f t="shared" si="5"/>
        <v>81</v>
      </c>
      <c r="M123" s="9">
        <f t="shared" si="6"/>
        <v>75</v>
      </c>
    </row>
    <row r="124" spans="1:13">
      <c r="A124" s="3">
        <v>118</v>
      </c>
      <c r="B124" s="3">
        <v>26</v>
      </c>
      <c r="C124" s="19" t="s">
        <v>159</v>
      </c>
      <c r="D124" s="19" t="s">
        <v>159</v>
      </c>
      <c r="E124" s="19" t="s">
        <v>159</v>
      </c>
      <c r="F124" s="10" t="s">
        <v>124</v>
      </c>
      <c r="G124" s="23" t="s">
        <v>271</v>
      </c>
      <c r="H124" s="25" t="s">
        <v>274</v>
      </c>
      <c r="I124" s="3">
        <v>1249</v>
      </c>
      <c r="J124" s="3">
        <v>316</v>
      </c>
      <c r="K124" s="3">
        <v>333</v>
      </c>
      <c r="L124" s="3">
        <f t="shared" si="5"/>
        <v>649</v>
      </c>
      <c r="M124" s="9">
        <f t="shared" si="6"/>
        <v>51.961569255404328</v>
      </c>
    </row>
    <row r="125" spans="1:13">
      <c r="A125" s="3">
        <v>119</v>
      </c>
      <c r="B125" s="3">
        <v>27</v>
      </c>
      <c r="C125" s="19" t="s">
        <v>159</v>
      </c>
      <c r="D125" s="19" t="s">
        <v>159</v>
      </c>
      <c r="E125" s="19" t="s">
        <v>159</v>
      </c>
      <c r="F125" s="10" t="s">
        <v>125</v>
      </c>
      <c r="G125" s="23" t="s">
        <v>326</v>
      </c>
      <c r="H125" s="25" t="s">
        <v>276</v>
      </c>
      <c r="I125" s="3">
        <v>147</v>
      </c>
      <c r="J125" s="3">
        <v>71</v>
      </c>
      <c r="K125" s="3">
        <v>76</v>
      </c>
      <c r="L125" s="3">
        <f t="shared" si="5"/>
        <v>147</v>
      </c>
      <c r="M125" s="9">
        <f t="shared" si="6"/>
        <v>100</v>
      </c>
    </row>
    <row r="126" spans="1:13">
      <c r="A126" s="3">
        <v>120</v>
      </c>
      <c r="B126" s="3">
        <v>28</v>
      </c>
      <c r="C126" s="19" t="s">
        <v>159</v>
      </c>
      <c r="D126" s="19" t="s">
        <v>159</v>
      </c>
      <c r="E126" s="19" t="s">
        <v>159</v>
      </c>
      <c r="F126" s="10" t="s">
        <v>126</v>
      </c>
      <c r="G126" s="23" t="s">
        <v>326</v>
      </c>
      <c r="H126" s="25" t="s">
        <v>275</v>
      </c>
      <c r="I126" s="3">
        <v>236</v>
      </c>
      <c r="J126" s="3">
        <v>34</v>
      </c>
      <c r="K126" s="3">
        <v>36</v>
      </c>
      <c r="L126" s="3">
        <f t="shared" si="5"/>
        <v>70</v>
      </c>
      <c r="M126" s="9">
        <f>L126/I126*100</f>
        <v>29.66101694915254</v>
      </c>
    </row>
    <row r="127" spans="1:13">
      <c r="A127" s="31" t="s">
        <v>153</v>
      </c>
      <c r="B127" s="31"/>
      <c r="C127" s="31"/>
      <c r="D127" s="31"/>
      <c r="E127" s="31"/>
      <c r="F127" s="13"/>
      <c r="G127" s="13"/>
      <c r="H127" s="26"/>
      <c r="I127" s="14">
        <f>SUM(I99:I126)</f>
        <v>18653</v>
      </c>
      <c r="J127" s="14">
        <f t="shared" ref="J127:L127" si="7">SUM(J99:J126)</f>
        <v>5472</v>
      </c>
      <c r="K127" s="14">
        <f t="shared" si="7"/>
        <v>5695</v>
      </c>
      <c r="L127" s="14">
        <f t="shared" si="7"/>
        <v>11167</v>
      </c>
      <c r="M127" s="15"/>
    </row>
    <row r="128" spans="1:13" ht="20.25">
      <c r="A128" s="32" t="s">
        <v>127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</row>
    <row r="129" spans="1:13" ht="37.5">
      <c r="A129" s="3">
        <v>121</v>
      </c>
      <c r="B129" s="6">
        <v>1</v>
      </c>
      <c r="C129" s="19" t="s">
        <v>158</v>
      </c>
      <c r="D129" s="19" t="s">
        <v>128</v>
      </c>
      <c r="E129" s="19" t="s">
        <v>129</v>
      </c>
      <c r="F129" s="8" t="s">
        <v>130</v>
      </c>
      <c r="G129" s="24" t="s">
        <v>277</v>
      </c>
      <c r="H129" s="24" t="s">
        <v>277</v>
      </c>
      <c r="I129" s="5">
        <v>761</v>
      </c>
      <c r="J129" s="5">
        <v>271</v>
      </c>
      <c r="K129" s="5">
        <v>275</v>
      </c>
      <c r="L129" s="5">
        <f>J129+K129</f>
        <v>546</v>
      </c>
      <c r="M129" s="11">
        <f>L129/I129*100</f>
        <v>71.747700394218143</v>
      </c>
    </row>
    <row r="130" spans="1:13">
      <c r="A130" s="3">
        <v>122</v>
      </c>
      <c r="B130" s="6">
        <v>2</v>
      </c>
      <c r="C130" s="19" t="s">
        <v>159</v>
      </c>
      <c r="D130" s="19" t="s">
        <v>159</v>
      </c>
      <c r="E130" s="19" t="s">
        <v>159</v>
      </c>
      <c r="F130" s="8" t="s">
        <v>131</v>
      </c>
      <c r="G130" s="24" t="s">
        <v>278</v>
      </c>
      <c r="H130" s="24" t="s">
        <v>278</v>
      </c>
      <c r="I130" s="5">
        <v>1636</v>
      </c>
      <c r="J130" s="5">
        <v>334</v>
      </c>
      <c r="K130" s="5">
        <v>339</v>
      </c>
      <c r="L130" s="5">
        <f t="shared" ref="L130:L153" si="8">J130+K130</f>
        <v>673</v>
      </c>
      <c r="M130" s="11">
        <f t="shared" ref="M130:M153" si="9">L130/I130*100</f>
        <v>41.136919315403425</v>
      </c>
    </row>
    <row r="131" spans="1:13">
      <c r="A131" s="3">
        <v>123</v>
      </c>
      <c r="B131" s="6">
        <v>3</v>
      </c>
      <c r="C131" s="19" t="s">
        <v>159</v>
      </c>
      <c r="D131" s="19" t="s">
        <v>159</v>
      </c>
      <c r="E131" s="19" t="s">
        <v>159</v>
      </c>
      <c r="F131" s="8" t="s">
        <v>132</v>
      </c>
      <c r="G131" s="24" t="s">
        <v>279</v>
      </c>
      <c r="H131" s="24" t="s">
        <v>279</v>
      </c>
      <c r="I131" s="5">
        <v>1077</v>
      </c>
      <c r="J131" s="5">
        <v>228</v>
      </c>
      <c r="K131" s="5">
        <v>225</v>
      </c>
      <c r="L131" s="5">
        <f t="shared" si="8"/>
        <v>453</v>
      </c>
      <c r="M131" s="11">
        <f t="shared" si="9"/>
        <v>42.061281337047355</v>
      </c>
    </row>
    <row r="132" spans="1:13">
      <c r="A132" s="3">
        <v>124</v>
      </c>
      <c r="B132" s="6">
        <v>4</v>
      </c>
      <c r="C132" s="19" t="s">
        <v>159</v>
      </c>
      <c r="D132" s="19" t="s">
        <v>159</v>
      </c>
      <c r="E132" s="19" t="s">
        <v>159</v>
      </c>
      <c r="F132" s="10" t="s">
        <v>133</v>
      </c>
      <c r="G132" s="25" t="s">
        <v>280</v>
      </c>
      <c r="H132" s="25" t="s">
        <v>280</v>
      </c>
      <c r="I132" s="3">
        <v>1552</v>
      </c>
      <c r="J132" s="3">
        <v>431</v>
      </c>
      <c r="K132" s="3">
        <v>411</v>
      </c>
      <c r="L132" s="5">
        <f t="shared" si="8"/>
        <v>842</v>
      </c>
      <c r="M132" s="11">
        <f t="shared" si="9"/>
        <v>54.252577319587623</v>
      </c>
    </row>
    <row r="133" spans="1:13">
      <c r="A133" s="3">
        <v>125</v>
      </c>
      <c r="B133" s="6">
        <v>5</v>
      </c>
      <c r="C133" s="19" t="s">
        <v>159</v>
      </c>
      <c r="D133" s="19" t="s">
        <v>159</v>
      </c>
      <c r="E133" s="19" t="s">
        <v>159</v>
      </c>
      <c r="F133" s="10" t="s">
        <v>134</v>
      </c>
      <c r="G133" s="25" t="s">
        <v>281</v>
      </c>
      <c r="H133" s="25" t="s">
        <v>281</v>
      </c>
      <c r="I133" s="3">
        <v>1001</v>
      </c>
      <c r="J133" s="3">
        <v>289</v>
      </c>
      <c r="K133" s="3">
        <v>329</v>
      </c>
      <c r="L133" s="5">
        <f t="shared" si="8"/>
        <v>618</v>
      </c>
      <c r="M133" s="11">
        <f t="shared" si="9"/>
        <v>61.738261738261734</v>
      </c>
    </row>
    <row r="134" spans="1:13">
      <c r="A134" s="3">
        <v>126</v>
      </c>
      <c r="B134" s="6">
        <v>6</v>
      </c>
      <c r="C134" s="19" t="s">
        <v>159</v>
      </c>
      <c r="D134" s="19" t="s">
        <v>159</v>
      </c>
      <c r="E134" s="19" t="s">
        <v>159</v>
      </c>
      <c r="F134" s="10" t="s">
        <v>32</v>
      </c>
      <c r="G134" s="25" t="s">
        <v>185</v>
      </c>
      <c r="H134" s="25" t="s">
        <v>185</v>
      </c>
      <c r="I134" s="3">
        <v>897</v>
      </c>
      <c r="J134" s="3">
        <v>41</v>
      </c>
      <c r="K134" s="3">
        <v>46</v>
      </c>
      <c r="L134" s="5">
        <f t="shared" si="8"/>
        <v>87</v>
      </c>
      <c r="M134" s="11">
        <f t="shared" si="9"/>
        <v>9.6989966555183944</v>
      </c>
    </row>
    <row r="135" spans="1:13">
      <c r="A135" s="3">
        <v>127</v>
      </c>
      <c r="B135" s="6">
        <v>7</v>
      </c>
      <c r="C135" s="19" t="s">
        <v>159</v>
      </c>
      <c r="D135" s="19" t="s">
        <v>159</v>
      </c>
      <c r="E135" s="19" t="s">
        <v>159</v>
      </c>
      <c r="F135" s="10" t="s">
        <v>135</v>
      </c>
      <c r="G135" s="23" t="s">
        <v>282</v>
      </c>
      <c r="H135" s="25" t="s">
        <v>181</v>
      </c>
      <c r="I135" s="3">
        <v>533</v>
      </c>
      <c r="J135" s="3">
        <v>118</v>
      </c>
      <c r="K135" s="3">
        <v>122</v>
      </c>
      <c r="L135" s="5">
        <f t="shared" si="8"/>
        <v>240</v>
      </c>
      <c r="M135" s="11">
        <f t="shared" si="9"/>
        <v>45.028142589118197</v>
      </c>
    </row>
    <row r="136" spans="1:13">
      <c r="A136" s="3">
        <v>128</v>
      </c>
      <c r="B136" s="6">
        <v>8</v>
      </c>
      <c r="C136" s="19" t="s">
        <v>159</v>
      </c>
      <c r="D136" s="19" t="s">
        <v>159</v>
      </c>
      <c r="E136" s="19" t="s">
        <v>159</v>
      </c>
      <c r="F136" s="10" t="s">
        <v>136</v>
      </c>
      <c r="G136" s="23" t="s">
        <v>282</v>
      </c>
      <c r="H136" s="25" t="s">
        <v>282</v>
      </c>
      <c r="I136" s="3">
        <v>696</v>
      </c>
      <c r="J136" s="3">
        <v>229</v>
      </c>
      <c r="K136" s="3">
        <v>240</v>
      </c>
      <c r="L136" s="5">
        <f t="shared" si="8"/>
        <v>469</v>
      </c>
      <c r="M136" s="11">
        <f t="shared" si="9"/>
        <v>67.385057471264361</v>
      </c>
    </row>
    <row r="137" spans="1:13">
      <c r="A137" s="3">
        <v>129</v>
      </c>
      <c r="B137" s="6">
        <v>9</v>
      </c>
      <c r="C137" s="19" t="s">
        <v>159</v>
      </c>
      <c r="D137" s="19" t="s">
        <v>159</v>
      </c>
      <c r="E137" s="19" t="s">
        <v>159</v>
      </c>
      <c r="F137" s="10" t="s">
        <v>137</v>
      </c>
      <c r="G137" s="25" t="s">
        <v>283</v>
      </c>
      <c r="H137" s="25" t="s">
        <v>283</v>
      </c>
      <c r="I137" s="3">
        <v>1389</v>
      </c>
      <c r="J137" s="3">
        <v>280</v>
      </c>
      <c r="K137" s="3">
        <v>272</v>
      </c>
      <c r="L137" s="5">
        <f t="shared" si="8"/>
        <v>552</v>
      </c>
      <c r="M137" s="11">
        <f t="shared" si="9"/>
        <v>39.740820734341256</v>
      </c>
    </row>
    <row r="138" spans="1:13">
      <c r="A138" s="3">
        <v>130</v>
      </c>
      <c r="B138" s="6">
        <v>10</v>
      </c>
      <c r="C138" s="19" t="s">
        <v>159</v>
      </c>
      <c r="D138" s="19" t="s">
        <v>159</v>
      </c>
      <c r="E138" s="19" t="s">
        <v>159</v>
      </c>
      <c r="F138" s="10" t="s">
        <v>138</v>
      </c>
      <c r="G138" s="25" t="s">
        <v>284</v>
      </c>
      <c r="H138" s="25" t="s">
        <v>284</v>
      </c>
      <c r="I138" s="3">
        <v>1908</v>
      </c>
      <c r="J138" s="3">
        <v>193</v>
      </c>
      <c r="K138" s="3">
        <v>216</v>
      </c>
      <c r="L138" s="5">
        <f t="shared" si="8"/>
        <v>409</v>
      </c>
      <c r="M138" s="11">
        <f t="shared" si="9"/>
        <v>21.436058700209642</v>
      </c>
    </row>
    <row r="139" spans="1:13">
      <c r="A139" s="3">
        <v>131</v>
      </c>
      <c r="B139" s="6">
        <v>11</v>
      </c>
      <c r="C139" s="19" t="s">
        <v>159</v>
      </c>
      <c r="D139" s="19" t="s">
        <v>159</v>
      </c>
      <c r="E139" s="19" t="s">
        <v>159</v>
      </c>
      <c r="F139" s="10" t="s">
        <v>58</v>
      </c>
      <c r="G139" s="25" t="s">
        <v>285</v>
      </c>
      <c r="H139" s="25" t="s">
        <v>210</v>
      </c>
      <c r="I139" s="3">
        <v>337</v>
      </c>
      <c r="J139" s="3">
        <v>131</v>
      </c>
      <c r="K139" s="3">
        <v>115</v>
      </c>
      <c r="L139" s="5">
        <f t="shared" si="8"/>
        <v>246</v>
      </c>
      <c r="M139" s="11">
        <f t="shared" si="9"/>
        <v>72.997032640949556</v>
      </c>
    </row>
    <row r="140" spans="1:13">
      <c r="A140" s="3">
        <v>132</v>
      </c>
      <c r="B140" s="6">
        <v>12</v>
      </c>
      <c r="C140" s="19" t="s">
        <v>159</v>
      </c>
      <c r="D140" s="19" t="s">
        <v>159</v>
      </c>
      <c r="E140" s="19" t="s">
        <v>159</v>
      </c>
      <c r="F140" s="10" t="s">
        <v>139</v>
      </c>
      <c r="G140" s="25" t="s">
        <v>285</v>
      </c>
      <c r="H140" s="25" t="s">
        <v>285</v>
      </c>
      <c r="I140" s="3">
        <v>764</v>
      </c>
      <c r="J140" s="3">
        <v>213</v>
      </c>
      <c r="K140" s="3">
        <v>242</v>
      </c>
      <c r="L140" s="5">
        <f t="shared" si="8"/>
        <v>455</v>
      </c>
      <c r="M140" s="11">
        <f t="shared" si="9"/>
        <v>59.554973821989535</v>
      </c>
    </row>
    <row r="141" spans="1:13">
      <c r="A141" s="3">
        <v>133</v>
      </c>
      <c r="B141" s="6">
        <v>13</v>
      </c>
      <c r="C141" s="19" t="s">
        <v>159</v>
      </c>
      <c r="D141" s="19" t="s">
        <v>159</v>
      </c>
      <c r="E141" s="19" t="s">
        <v>159</v>
      </c>
      <c r="F141" s="10" t="s">
        <v>140</v>
      </c>
      <c r="G141" s="25" t="s">
        <v>253</v>
      </c>
      <c r="H141" s="25" t="s">
        <v>253</v>
      </c>
      <c r="I141" s="3">
        <v>870</v>
      </c>
      <c r="J141" s="3">
        <v>66</v>
      </c>
      <c r="K141" s="3">
        <v>76</v>
      </c>
      <c r="L141" s="5">
        <f t="shared" si="8"/>
        <v>142</v>
      </c>
      <c r="M141" s="11">
        <f t="shared" si="9"/>
        <v>16.321839080459771</v>
      </c>
    </row>
    <row r="142" spans="1:13">
      <c r="A142" s="3">
        <v>134</v>
      </c>
      <c r="B142" s="6">
        <v>14</v>
      </c>
      <c r="C142" s="19" t="s">
        <v>159</v>
      </c>
      <c r="D142" s="19" t="s">
        <v>159</v>
      </c>
      <c r="E142" s="19" t="s">
        <v>159</v>
      </c>
      <c r="F142" s="10" t="s">
        <v>141</v>
      </c>
      <c r="G142" s="25" t="s">
        <v>253</v>
      </c>
      <c r="H142" s="25" t="s">
        <v>286</v>
      </c>
      <c r="I142" s="3">
        <v>443</v>
      </c>
      <c r="J142" s="3">
        <v>219</v>
      </c>
      <c r="K142" s="3">
        <v>224</v>
      </c>
      <c r="L142" s="5">
        <f t="shared" si="8"/>
        <v>443</v>
      </c>
      <c r="M142" s="11">
        <f t="shared" si="9"/>
        <v>100</v>
      </c>
    </row>
    <row r="143" spans="1:13">
      <c r="A143" s="3">
        <v>135</v>
      </c>
      <c r="B143" s="6">
        <v>15</v>
      </c>
      <c r="C143" s="19" t="s">
        <v>159</v>
      </c>
      <c r="D143" s="19" t="s">
        <v>159</v>
      </c>
      <c r="E143" s="19" t="s">
        <v>159</v>
      </c>
      <c r="F143" s="10" t="s">
        <v>137</v>
      </c>
      <c r="G143" s="25" t="s">
        <v>283</v>
      </c>
      <c r="H143" s="25" t="s">
        <v>283</v>
      </c>
      <c r="I143" s="3">
        <v>744</v>
      </c>
      <c r="J143" s="3">
        <v>214</v>
      </c>
      <c r="K143" s="3">
        <v>209</v>
      </c>
      <c r="L143" s="5">
        <f t="shared" si="8"/>
        <v>423</v>
      </c>
      <c r="M143" s="11">
        <f t="shared" si="9"/>
        <v>56.854838709677423</v>
      </c>
    </row>
    <row r="144" spans="1:13">
      <c r="A144" s="3">
        <v>136</v>
      </c>
      <c r="B144" s="6">
        <v>16</v>
      </c>
      <c r="C144" s="19" t="s">
        <v>159</v>
      </c>
      <c r="D144" s="19" t="s">
        <v>159</v>
      </c>
      <c r="E144" s="19" t="s">
        <v>159</v>
      </c>
      <c r="F144" s="10" t="s">
        <v>142</v>
      </c>
      <c r="G144" s="25" t="s">
        <v>287</v>
      </c>
      <c r="H144" s="25" t="s">
        <v>287</v>
      </c>
      <c r="I144" s="3">
        <v>1232</v>
      </c>
      <c r="J144" s="3">
        <v>342</v>
      </c>
      <c r="K144" s="3">
        <v>398</v>
      </c>
      <c r="L144" s="5">
        <f t="shared" si="8"/>
        <v>740</v>
      </c>
      <c r="M144" s="11">
        <f t="shared" si="9"/>
        <v>60.064935064935064</v>
      </c>
    </row>
    <row r="145" spans="1:13">
      <c r="A145" s="3">
        <v>137</v>
      </c>
      <c r="B145" s="6">
        <v>17</v>
      </c>
      <c r="C145" s="19" t="s">
        <v>159</v>
      </c>
      <c r="D145" s="19" t="s">
        <v>159</v>
      </c>
      <c r="E145" s="19" t="s">
        <v>327</v>
      </c>
      <c r="F145" s="10" t="s">
        <v>143</v>
      </c>
      <c r="G145" s="25" t="s">
        <v>288</v>
      </c>
      <c r="H145" s="25" t="s">
        <v>288</v>
      </c>
      <c r="I145" s="3">
        <v>939</v>
      </c>
      <c r="J145" s="3">
        <v>153</v>
      </c>
      <c r="K145" s="3">
        <v>163</v>
      </c>
      <c r="L145" s="5">
        <f t="shared" si="8"/>
        <v>316</v>
      </c>
      <c r="M145" s="11">
        <f t="shared" si="9"/>
        <v>33.652822151224711</v>
      </c>
    </row>
    <row r="146" spans="1:13" ht="37.5">
      <c r="A146" s="3">
        <v>138</v>
      </c>
      <c r="B146" s="6">
        <v>18</v>
      </c>
      <c r="C146" s="19" t="s">
        <v>158</v>
      </c>
      <c r="D146" s="19" t="s">
        <v>128</v>
      </c>
      <c r="E146" s="19" t="s">
        <v>159</v>
      </c>
      <c r="F146" s="10" t="s">
        <v>144</v>
      </c>
      <c r="G146" s="25" t="s">
        <v>288</v>
      </c>
      <c r="H146" s="25" t="s">
        <v>289</v>
      </c>
      <c r="I146" s="3">
        <v>524</v>
      </c>
      <c r="J146" s="3">
        <v>209</v>
      </c>
      <c r="K146" s="3">
        <v>206</v>
      </c>
      <c r="L146" s="5">
        <f t="shared" si="8"/>
        <v>415</v>
      </c>
      <c r="M146" s="11">
        <f t="shared" si="9"/>
        <v>79.198473282442748</v>
      </c>
    </row>
    <row r="147" spans="1:13">
      <c r="A147" s="3">
        <v>139</v>
      </c>
      <c r="B147" s="6">
        <v>19</v>
      </c>
      <c r="C147" s="19" t="s">
        <v>159</v>
      </c>
      <c r="D147" s="19" t="s">
        <v>159</v>
      </c>
      <c r="E147" s="19" t="s">
        <v>159</v>
      </c>
      <c r="F147" s="10" t="s">
        <v>145</v>
      </c>
      <c r="G147" s="25" t="s">
        <v>288</v>
      </c>
      <c r="H147" s="25" t="s">
        <v>290</v>
      </c>
      <c r="I147" s="3">
        <v>786</v>
      </c>
      <c r="J147" s="3">
        <v>114</v>
      </c>
      <c r="K147" s="3">
        <v>115</v>
      </c>
      <c r="L147" s="5">
        <f t="shared" si="8"/>
        <v>229</v>
      </c>
      <c r="M147" s="11">
        <f t="shared" si="9"/>
        <v>29.134860050890588</v>
      </c>
    </row>
    <row r="148" spans="1:13">
      <c r="A148" s="3">
        <v>140</v>
      </c>
      <c r="B148" s="6">
        <v>20</v>
      </c>
      <c r="C148" s="19" t="s">
        <v>159</v>
      </c>
      <c r="D148" s="19" t="s">
        <v>159</v>
      </c>
      <c r="E148" s="19" t="s">
        <v>159</v>
      </c>
      <c r="F148" s="10" t="s">
        <v>146</v>
      </c>
      <c r="G148" s="25" t="s">
        <v>291</v>
      </c>
      <c r="H148" s="25" t="s">
        <v>291</v>
      </c>
      <c r="I148" s="3">
        <v>1006</v>
      </c>
      <c r="J148" s="3">
        <v>369</v>
      </c>
      <c r="K148" s="3">
        <v>375</v>
      </c>
      <c r="L148" s="5">
        <f t="shared" si="8"/>
        <v>744</v>
      </c>
      <c r="M148" s="11">
        <f t="shared" si="9"/>
        <v>73.956262425447321</v>
      </c>
    </row>
    <row r="149" spans="1:13">
      <c r="A149" s="3">
        <v>141</v>
      </c>
      <c r="B149" s="6">
        <v>21</v>
      </c>
      <c r="C149" s="19" t="s">
        <v>159</v>
      </c>
      <c r="D149" s="19" t="s">
        <v>159</v>
      </c>
      <c r="E149" s="19" t="s">
        <v>159</v>
      </c>
      <c r="F149" s="12" t="s">
        <v>147</v>
      </c>
      <c r="G149" s="25" t="s">
        <v>293</v>
      </c>
      <c r="H149" s="25" t="s">
        <v>292</v>
      </c>
      <c r="I149" s="3">
        <v>863</v>
      </c>
      <c r="J149" s="3">
        <v>48</v>
      </c>
      <c r="K149" s="3">
        <v>49</v>
      </c>
      <c r="L149" s="5">
        <f t="shared" si="8"/>
        <v>97</v>
      </c>
      <c r="M149" s="11">
        <f t="shared" si="9"/>
        <v>11.239860950173812</v>
      </c>
    </row>
    <row r="150" spans="1:13">
      <c r="A150" s="3">
        <v>142</v>
      </c>
      <c r="B150" s="6">
        <v>22</v>
      </c>
      <c r="C150" s="19" t="s">
        <v>159</v>
      </c>
      <c r="D150" s="19" t="s">
        <v>159</v>
      </c>
      <c r="E150" s="19" t="s">
        <v>159</v>
      </c>
      <c r="F150" s="10" t="s">
        <v>148</v>
      </c>
      <c r="G150" s="25" t="s">
        <v>293</v>
      </c>
      <c r="H150" s="25" t="s">
        <v>293</v>
      </c>
      <c r="I150" s="3">
        <v>1704</v>
      </c>
      <c r="J150" s="3">
        <v>501</v>
      </c>
      <c r="K150" s="3">
        <v>486</v>
      </c>
      <c r="L150" s="5">
        <f t="shared" si="8"/>
        <v>987</v>
      </c>
      <c r="M150" s="11">
        <f t="shared" si="9"/>
        <v>57.922535211267601</v>
      </c>
    </row>
    <row r="151" spans="1:13">
      <c r="A151" s="3">
        <v>143</v>
      </c>
      <c r="B151" s="6">
        <v>23</v>
      </c>
      <c r="C151" s="19" t="s">
        <v>159</v>
      </c>
      <c r="D151" s="19" t="s">
        <v>159</v>
      </c>
      <c r="E151" s="19" t="s">
        <v>159</v>
      </c>
      <c r="F151" s="10" t="s">
        <v>149</v>
      </c>
      <c r="G151" s="23" t="s">
        <v>328</v>
      </c>
      <c r="H151" s="25" t="s">
        <v>294</v>
      </c>
      <c r="I151" s="3">
        <v>452</v>
      </c>
      <c r="J151" s="3">
        <v>162</v>
      </c>
      <c r="K151" s="3">
        <v>139</v>
      </c>
      <c r="L151" s="5">
        <f t="shared" si="8"/>
        <v>301</v>
      </c>
      <c r="M151" s="11">
        <f t="shared" si="9"/>
        <v>66.592920353982294</v>
      </c>
    </row>
    <row r="152" spans="1:13">
      <c r="A152" s="3">
        <v>144</v>
      </c>
      <c r="B152" s="6">
        <v>24</v>
      </c>
      <c r="C152" s="19" t="s">
        <v>159</v>
      </c>
      <c r="D152" s="19" t="s">
        <v>159</v>
      </c>
      <c r="E152" s="19" t="s">
        <v>159</v>
      </c>
      <c r="F152" s="10" t="s">
        <v>150</v>
      </c>
      <c r="G152" s="25" t="s">
        <v>295</v>
      </c>
      <c r="H152" s="25" t="s">
        <v>295</v>
      </c>
      <c r="I152" s="3">
        <v>742</v>
      </c>
      <c r="J152" s="3">
        <v>297</v>
      </c>
      <c r="K152" s="3">
        <v>285</v>
      </c>
      <c r="L152" s="5">
        <f t="shared" si="8"/>
        <v>582</v>
      </c>
      <c r="M152" s="11">
        <f t="shared" si="9"/>
        <v>78.436657681940702</v>
      </c>
    </row>
    <row r="153" spans="1:13">
      <c r="A153" s="3">
        <v>145</v>
      </c>
      <c r="B153" s="6">
        <v>25</v>
      </c>
      <c r="C153" s="19" t="s">
        <v>159</v>
      </c>
      <c r="D153" s="19" t="s">
        <v>159</v>
      </c>
      <c r="E153" s="19" t="s">
        <v>159</v>
      </c>
      <c r="F153" s="10" t="s">
        <v>151</v>
      </c>
      <c r="G153" s="25" t="s">
        <v>296</v>
      </c>
      <c r="H153" s="25" t="s">
        <v>296</v>
      </c>
      <c r="I153" s="3">
        <v>217</v>
      </c>
      <c r="J153" s="3">
        <v>73</v>
      </c>
      <c r="K153" s="3">
        <v>87</v>
      </c>
      <c r="L153" s="5">
        <f t="shared" si="8"/>
        <v>160</v>
      </c>
      <c r="M153" s="11">
        <f t="shared" si="9"/>
        <v>73.732718894009224</v>
      </c>
    </row>
    <row r="154" spans="1:13">
      <c r="A154" s="31" t="s">
        <v>153</v>
      </c>
      <c r="B154" s="31"/>
      <c r="C154" s="31"/>
      <c r="D154" s="31"/>
      <c r="E154" s="31"/>
      <c r="F154" s="16"/>
      <c r="G154" s="16"/>
      <c r="H154" s="27"/>
      <c r="I154" s="14">
        <f>SUM(I129:I153)</f>
        <v>23073</v>
      </c>
      <c r="J154" s="14">
        <f t="shared" ref="J154:L154" si="10">SUM(J129:J153)</f>
        <v>5525</v>
      </c>
      <c r="K154" s="14">
        <f t="shared" si="10"/>
        <v>5644</v>
      </c>
      <c r="L154" s="14">
        <f t="shared" si="10"/>
        <v>11169</v>
      </c>
      <c r="M154" s="16"/>
    </row>
  </sheetData>
  <mergeCells count="17">
    <mergeCell ref="A1:M1"/>
    <mergeCell ref="A2:M2"/>
    <mergeCell ref="A3:A4"/>
    <mergeCell ref="B3:B4"/>
    <mergeCell ref="C3:C4"/>
    <mergeCell ref="D3:D4"/>
    <mergeCell ref="E3:E4"/>
    <mergeCell ref="F3:F4"/>
    <mergeCell ref="I3:I4"/>
    <mergeCell ref="J3:L3"/>
    <mergeCell ref="G3:G4"/>
    <mergeCell ref="M3:M4"/>
    <mergeCell ref="A98:E98"/>
    <mergeCell ref="A127:E127"/>
    <mergeCell ref="A128:M128"/>
    <mergeCell ref="A154:E154"/>
    <mergeCell ref="H3:H4"/>
  </mergeCells>
  <pageMargins left="0.421875" right="0.5390625" top="0.2890625" bottom="0.375" header="0.3" footer="0.3"/>
  <pageSetup scale="75" orientation="portrait" r:id="rId1"/>
  <headerFooter>
    <oddFooter>&amp;L&amp;8&amp;Z&amp;F&amp;R&amp;P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1"/>
  <sheetViews>
    <sheetView view="pageLayout" topLeftCell="A139" zoomScaleNormal="100" workbookViewId="0">
      <selection activeCell="P145" sqref="P145"/>
    </sheetView>
  </sheetViews>
  <sheetFormatPr defaultRowHeight="18.75"/>
  <cols>
    <col min="1" max="1" width="6.42578125" customWidth="1"/>
    <col min="2" max="2" width="8.5703125" customWidth="1"/>
    <col min="3" max="3" width="13.7109375" style="20" customWidth="1"/>
    <col min="4" max="4" width="12.140625" style="20" customWidth="1"/>
    <col min="5" max="5" width="10.85546875" style="20" customWidth="1"/>
    <col min="6" max="6" width="15.28515625" hidden="1" customWidth="1"/>
    <col min="7" max="7" width="14.42578125" customWidth="1"/>
    <col min="8" max="8" width="15.28515625" style="28" customWidth="1"/>
    <col min="9" max="9" width="12.5703125" customWidth="1"/>
    <col min="10" max="10" width="8" customWidth="1"/>
    <col min="11" max="11" width="7.85546875" customWidth="1"/>
    <col min="12" max="12" width="11" customWidth="1"/>
    <col min="13" max="13" width="13.85546875" customWidth="1"/>
    <col min="14" max="14" width="15.85546875" customWidth="1"/>
  </cols>
  <sheetData>
    <row r="1" spans="1:16" ht="27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</row>
    <row r="2" spans="1:16" ht="2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</row>
    <row r="3" spans="1:16">
      <c r="A3" s="33" t="s">
        <v>155</v>
      </c>
      <c r="B3" s="33" t="s">
        <v>2</v>
      </c>
      <c r="C3" s="33" t="s">
        <v>3</v>
      </c>
      <c r="D3" s="34" t="s">
        <v>162</v>
      </c>
      <c r="E3" s="33" t="s">
        <v>156</v>
      </c>
      <c r="F3" s="33" t="s">
        <v>157</v>
      </c>
      <c r="G3" s="33" t="s">
        <v>297</v>
      </c>
      <c r="H3" s="33" t="s">
        <v>157</v>
      </c>
      <c r="I3" s="34" t="s">
        <v>4</v>
      </c>
      <c r="J3" s="33" t="s">
        <v>5</v>
      </c>
      <c r="K3" s="33"/>
      <c r="L3" s="33"/>
      <c r="M3" s="34" t="s">
        <v>161</v>
      </c>
    </row>
    <row r="4" spans="1:16">
      <c r="A4" s="33"/>
      <c r="B4" s="33"/>
      <c r="C4" s="33"/>
      <c r="D4" s="34"/>
      <c r="E4" s="33"/>
      <c r="F4" s="33"/>
      <c r="G4" s="33"/>
      <c r="H4" s="33"/>
      <c r="I4" s="34"/>
      <c r="J4" s="30" t="s">
        <v>6</v>
      </c>
      <c r="K4" s="30" t="s">
        <v>7</v>
      </c>
      <c r="L4" s="30" t="s">
        <v>8</v>
      </c>
      <c r="M4" s="34"/>
      <c r="P4" t="s">
        <v>160</v>
      </c>
    </row>
    <row r="5" spans="1:16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/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</row>
    <row r="6" spans="1:16" ht="37.5">
      <c r="A6" s="3">
        <v>1</v>
      </c>
      <c r="B6" s="3">
        <v>1</v>
      </c>
      <c r="C6" s="19" t="s">
        <v>158</v>
      </c>
      <c r="D6" s="19" t="s">
        <v>9</v>
      </c>
      <c r="E6" s="19" t="s">
        <v>154</v>
      </c>
      <c r="F6" s="4" t="s">
        <v>10</v>
      </c>
      <c r="G6" s="23" t="s">
        <v>298</v>
      </c>
      <c r="H6" s="23" t="s">
        <v>163</v>
      </c>
      <c r="I6" s="5">
        <v>1398</v>
      </c>
      <c r="J6" s="5">
        <v>82</v>
      </c>
      <c r="K6" s="5">
        <v>90</v>
      </c>
      <c r="L6" s="6">
        <f t="shared" ref="L6:L69" si="0">J6+K6</f>
        <v>172</v>
      </c>
      <c r="M6" s="7">
        <f>L6/I6*100</f>
        <v>12.303290414878399</v>
      </c>
    </row>
    <row r="7" spans="1:16">
      <c r="A7" s="3">
        <v>2</v>
      </c>
      <c r="B7" s="3">
        <v>2</v>
      </c>
      <c r="C7" s="19" t="s">
        <v>159</v>
      </c>
      <c r="D7" s="19" t="s">
        <v>159</v>
      </c>
      <c r="E7" s="19" t="s">
        <v>159</v>
      </c>
      <c r="F7" s="8" t="s">
        <v>11</v>
      </c>
      <c r="G7" s="23" t="s">
        <v>298</v>
      </c>
      <c r="H7" s="24" t="s">
        <v>164</v>
      </c>
      <c r="I7" s="5">
        <v>2004</v>
      </c>
      <c r="J7" s="5">
        <v>150</v>
      </c>
      <c r="K7" s="5">
        <v>162</v>
      </c>
      <c r="L7" s="6">
        <f t="shared" si="0"/>
        <v>312</v>
      </c>
      <c r="M7" s="7">
        <f t="shared" ref="M7:M70" si="1">L7/I7*100</f>
        <v>15.568862275449103</v>
      </c>
    </row>
    <row r="8" spans="1:16">
      <c r="A8" s="3">
        <v>3</v>
      </c>
      <c r="B8" s="3">
        <v>3</v>
      </c>
      <c r="C8" s="19" t="s">
        <v>159</v>
      </c>
      <c r="D8" s="19" t="s">
        <v>159</v>
      </c>
      <c r="E8" s="19" t="s">
        <v>159</v>
      </c>
      <c r="F8" s="8" t="s">
        <v>12</v>
      </c>
      <c r="G8" s="23" t="s">
        <v>299</v>
      </c>
      <c r="H8" s="24" t="s">
        <v>165</v>
      </c>
      <c r="I8" s="5">
        <v>1432</v>
      </c>
      <c r="J8" s="5">
        <v>215</v>
      </c>
      <c r="K8" s="5">
        <v>187</v>
      </c>
      <c r="L8" s="6">
        <f t="shared" si="0"/>
        <v>402</v>
      </c>
      <c r="M8" s="7">
        <f t="shared" si="1"/>
        <v>28.072625698324021</v>
      </c>
    </row>
    <row r="9" spans="1:16">
      <c r="A9" s="3">
        <v>4</v>
      </c>
      <c r="B9" s="3">
        <v>4</v>
      </c>
      <c r="C9" s="19" t="s">
        <v>159</v>
      </c>
      <c r="D9" s="19" t="s">
        <v>159</v>
      </c>
      <c r="E9" s="19" t="s">
        <v>159</v>
      </c>
      <c r="F9" s="8" t="s">
        <v>13</v>
      </c>
      <c r="G9" s="23" t="s">
        <v>166</v>
      </c>
      <c r="H9" s="24" t="s">
        <v>166</v>
      </c>
      <c r="I9" s="5">
        <v>708</v>
      </c>
      <c r="J9" s="5">
        <v>93</v>
      </c>
      <c r="K9" s="5">
        <v>89</v>
      </c>
      <c r="L9" s="6">
        <f t="shared" si="0"/>
        <v>182</v>
      </c>
      <c r="M9" s="7">
        <f t="shared" si="1"/>
        <v>25.70621468926554</v>
      </c>
    </row>
    <row r="10" spans="1:16">
      <c r="A10" s="3">
        <v>5</v>
      </c>
      <c r="B10" s="3">
        <v>5</v>
      </c>
      <c r="C10" s="19" t="s">
        <v>159</v>
      </c>
      <c r="D10" s="19" t="s">
        <v>159</v>
      </c>
      <c r="E10" s="19" t="s">
        <v>159</v>
      </c>
      <c r="F10" s="8" t="s">
        <v>14</v>
      </c>
      <c r="G10" s="23" t="s">
        <v>166</v>
      </c>
      <c r="H10" s="24" t="s">
        <v>167</v>
      </c>
      <c r="I10" s="5">
        <v>375</v>
      </c>
      <c r="J10" s="5">
        <v>100</v>
      </c>
      <c r="K10" s="5">
        <v>115</v>
      </c>
      <c r="L10" s="6">
        <f t="shared" si="0"/>
        <v>215</v>
      </c>
      <c r="M10" s="7">
        <f t="shared" si="1"/>
        <v>57.333333333333336</v>
      </c>
    </row>
    <row r="11" spans="1:16">
      <c r="A11" s="3">
        <v>6</v>
      </c>
      <c r="B11" s="3">
        <v>6</v>
      </c>
      <c r="C11" s="19" t="s">
        <v>159</v>
      </c>
      <c r="D11" s="19" t="s">
        <v>159</v>
      </c>
      <c r="E11" s="19" t="s">
        <v>159</v>
      </c>
      <c r="F11" s="8" t="s">
        <v>15</v>
      </c>
      <c r="G11" s="23" t="s">
        <v>168</v>
      </c>
      <c r="H11" s="24" t="s">
        <v>168</v>
      </c>
      <c r="I11" s="5">
        <v>1056</v>
      </c>
      <c r="J11" s="5">
        <v>245</v>
      </c>
      <c r="K11" s="5">
        <v>267</v>
      </c>
      <c r="L11" s="6">
        <f t="shared" si="0"/>
        <v>512</v>
      </c>
      <c r="M11" s="7">
        <f t="shared" si="1"/>
        <v>48.484848484848484</v>
      </c>
    </row>
    <row r="12" spans="1:16">
      <c r="A12" s="3">
        <v>7</v>
      </c>
      <c r="B12" s="3">
        <v>7</v>
      </c>
      <c r="C12" s="19" t="s">
        <v>159</v>
      </c>
      <c r="D12" s="19" t="s">
        <v>159</v>
      </c>
      <c r="E12" s="19" t="s">
        <v>159</v>
      </c>
      <c r="F12" s="8" t="s">
        <v>16</v>
      </c>
      <c r="G12" s="23" t="s">
        <v>300</v>
      </c>
      <c r="H12" s="24" t="s">
        <v>169</v>
      </c>
      <c r="I12" s="5">
        <v>335</v>
      </c>
      <c r="J12" s="5">
        <v>81</v>
      </c>
      <c r="K12" s="5">
        <v>95</v>
      </c>
      <c r="L12" s="6">
        <f t="shared" si="0"/>
        <v>176</v>
      </c>
      <c r="M12" s="7">
        <f t="shared" si="1"/>
        <v>52.537313432835816</v>
      </c>
    </row>
    <row r="13" spans="1:16">
      <c r="A13" s="3">
        <v>8</v>
      </c>
      <c r="B13" s="3">
        <v>8</v>
      </c>
      <c r="C13" s="19" t="s">
        <v>159</v>
      </c>
      <c r="D13" s="19" t="s">
        <v>159</v>
      </c>
      <c r="E13" s="19" t="s">
        <v>159</v>
      </c>
      <c r="F13" s="8" t="s">
        <v>17</v>
      </c>
      <c r="G13" s="23" t="s">
        <v>171</v>
      </c>
      <c r="H13" s="24" t="s">
        <v>170</v>
      </c>
      <c r="I13" s="5">
        <v>177</v>
      </c>
      <c r="J13" s="5">
        <v>22</v>
      </c>
      <c r="K13" s="5">
        <v>20</v>
      </c>
      <c r="L13" s="6">
        <f t="shared" si="0"/>
        <v>42</v>
      </c>
      <c r="M13" s="7">
        <f t="shared" si="1"/>
        <v>23.728813559322035</v>
      </c>
    </row>
    <row r="14" spans="1:16">
      <c r="A14" s="3">
        <v>9</v>
      </c>
      <c r="B14" s="3">
        <v>9</v>
      </c>
      <c r="C14" s="19" t="s">
        <v>159</v>
      </c>
      <c r="D14" s="19" t="s">
        <v>159</v>
      </c>
      <c r="E14" s="19" t="s">
        <v>159</v>
      </c>
      <c r="F14" s="8" t="s">
        <v>18</v>
      </c>
      <c r="G14" s="23" t="s">
        <v>171</v>
      </c>
      <c r="H14" s="24" t="s">
        <v>171</v>
      </c>
      <c r="I14" s="5">
        <v>250</v>
      </c>
      <c r="J14" s="5">
        <v>57</v>
      </c>
      <c r="K14" s="5">
        <v>64</v>
      </c>
      <c r="L14" s="6">
        <f t="shared" si="0"/>
        <v>121</v>
      </c>
      <c r="M14" s="7">
        <f t="shared" si="1"/>
        <v>48.4</v>
      </c>
    </row>
    <row r="15" spans="1:16">
      <c r="A15" s="3">
        <v>10</v>
      </c>
      <c r="B15" s="3">
        <v>10</v>
      </c>
      <c r="C15" s="19" t="s">
        <v>159</v>
      </c>
      <c r="D15" s="19" t="s">
        <v>159</v>
      </c>
      <c r="E15" s="19" t="s">
        <v>159</v>
      </c>
      <c r="F15" s="8" t="s">
        <v>19</v>
      </c>
      <c r="G15" s="23" t="s">
        <v>171</v>
      </c>
      <c r="H15" s="24" t="s">
        <v>172</v>
      </c>
      <c r="I15" s="5">
        <v>252</v>
      </c>
      <c r="J15" s="5">
        <v>66</v>
      </c>
      <c r="K15" s="5">
        <v>61</v>
      </c>
      <c r="L15" s="6">
        <f t="shared" si="0"/>
        <v>127</v>
      </c>
      <c r="M15" s="7">
        <f t="shared" si="1"/>
        <v>50.396825396825392</v>
      </c>
    </row>
    <row r="16" spans="1:16">
      <c r="A16" s="3">
        <v>11</v>
      </c>
      <c r="B16" s="3">
        <v>11</v>
      </c>
      <c r="C16" s="19" t="s">
        <v>159</v>
      </c>
      <c r="D16" s="19" t="s">
        <v>159</v>
      </c>
      <c r="E16" s="19" t="s">
        <v>159</v>
      </c>
      <c r="F16" s="8" t="s">
        <v>20</v>
      </c>
      <c r="G16" s="23" t="s">
        <v>171</v>
      </c>
      <c r="H16" s="24" t="s">
        <v>173</v>
      </c>
      <c r="I16" s="5">
        <v>203</v>
      </c>
      <c r="J16" s="5">
        <v>36</v>
      </c>
      <c r="K16" s="5">
        <v>43</v>
      </c>
      <c r="L16" s="6">
        <f t="shared" si="0"/>
        <v>79</v>
      </c>
      <c r="M16" s="7">
        <f t="shared" si="1"/>
        <v>38.916256157635473</v>
      </c>
    </row>
    <row r="17" spans="1:13">
      <c r="A17" s="3">
        <v>12</v>
      </c>
      <c r="B17" s="3">
        <v>12</v>
      </c>
      <c r="C17" s="19" t="s">
        <v>159</v>
      </c>
      <c r="D17" s="19" t="s">
        <v>159</v>
      </c>
      <c r="E17" s="19" t="s">
        <v>159</v>
      </c>
      <c r="F17" s="8" t="s">
        <v>21</v>
      </c>
      <c r="G17" s="23" t="s">
        <v>174</v>
      </c>
      <c r="H17" s="24" t="s">
        <v>174</v>
      </c>
      <c r="I17" s="5">
        <v>333</v>
      </c>
      <c r="J17" s="5">
        <v>77</v>
      </c>
      <c r="K17" s="5">
        <v>79</v>
      </c>
      <c r="L17" s="6">
        <f t="shared" si="0"/>
        <v>156</v>
      </c>
      <c r="M17" s="7">
        <f t="shared" si="1"/>
        <v>46.846846846846844</v>
      </c>
    </row>
    <row r="18" spans="1:13">
      <c r="A18" s="3">
        <v>13</v>
      </c>
      <c r="B18" s="3">
        <v>13</v>
      </c>
      <c r="C18" s="19" t="s">
        <v>159</v>
      </c>
      <c r="D18" s="19" t="s">
        <v>159</v>
      </c>
      <c r="E18" s="19" t="s">
        <v>159</v>
      </c>
      <c r="F18" s="8" t="s">
        <v>22</v>
      </c>
      <c r="G18" s="24" t="s">
        <v>175</v>
      </c>
      <c r="H18" s="24" t="s">
        <v>175</v>
      </c>
      <c r="I18" s="5">
        <v>378</v>
      </c>
      <c r="J18" s="5">
        <v>166</v>
      </c>
      <c r="K18" s="5">
        <v>151</v>
      </c>
      <c r="L18" s="6">
        <f t="shared" si="0"/>
        <v>317</v>
      </c>
      <c r="M18" s="7">
        <f t="shared" si="1"/>
        <v>83.862433862433861</v>
      </c>
    </row>
    <row r="19" spans="1:13">
      <c r="A19" s="3">
        <v>14</v>
      </c>
      <c r="B19" s="3">
        <v>14</v>
      </c>
      <c r="C19" s="19" t="s">
        <v>159</v>
      </c>
      <c r="D19" s="19" t="s">
        <v>159</v>
      </c>
      <c r="E19" s="19" t="s">
        <v>159</v>
      </c>
      <c r="F19" s="8" t="s">
        <v>23</v>
      </c>
      <c r="G19" s="23" t="s">
        <v>301</v>
      </c>
      <c r="H19" s="24" t="s">
        <v>176</v>
      </c>
      <c r="I19" s="5">
        <v>372</v>
      </c>
      <c r="J19" s="5">
        <v>84</v>
      </c>
      <c r="K19" s="5">
        <v>98</v>
      </c>
      <c r="L19" s="6">
        <f t="shared" si="0"/>
        <v>182</v>
      </c>
      <c r="M19" s="7">
        <f t="shared" si="1"/>
        <v>48.924731182795696</v>
      </c>
    </row>
    <row r="20" spans="1:13">
      <c r="A20" s="3">
        <v>15</v>
      </c>
      <c r="B20" s="3">
        <v>15</v>
      </c>
      <c r="C20" s="19" t="s">
        <v>159</v>
      </c>
      <c r="D20" s="19" t="s">
        <v>159</v>
      </c>
      <c r="E20" s="19" t="s">
        <v>159</v>
      </c>
      <c r="F20" s="8" t="s">
        <v>24</v>
      </c>
      <c r="G20" s="24" t="s">
        <v>177</v>
      </c>
      <c r="H20" s="24" t="s">
        <v>177</v>
      </c>
      <c r="I20" s="5">
        <v>930</v>
      </c>
      <c r="J20" s="5">
        <v>91</v>
      </c>
      <c r="K20" s="5">
        <v>99</v>
      </c>
      <c r="L20" s="6">
        <f t="shared" si="0"/>
        <v>190</v>
      </c>
      <c r="M20" s="7">
        <f t="shared" si="1"/>
        <v>20.43010752688172</v>
      </c>
    </row>
    <row r="21" spans="1:13">
      <c r="A21" s="3">
        <v>16</v>
      </c>
      <c r="B21" s="3">
        <v>16</v>
      </c>
      <c r="C21" s="19" t="s">
        <v>159</v>
      </c>
      <c r="D21" s="19" t="s">
        <v>159</v>
      </c>
      <c r="E21" s="19" t="s">
        <v>159</v>
      </c>
      <c r="F21" s="8" t="s">
        <v>25</v>
      </c>
      <c r="G21" s="24" t="s">
        <v>177</v>
      </c>
      <c r="H21" s="24" t="s">
        <v>178</v>
      </c>
      <c r="I21" s="5">
        <v>220</v>
      </c>
      <c r="J21" s="5">
        <v>3</v>
      </c>
      <c r="K21" s="5">
        <v>6</v>
      </c>
      <c r="L21" s="6">
        <f t="shared" si="0"/>
        <v>9</v>
      </c>
      <c r="M21" s="7">
        <f t="shared" si="1"/>
        <v>4.0909090909090908</v>
      </c>
    </row>
    <row r="22" spans="1:13">
      <c r="A22" s="3">
        <v>17</v>
      </c>
      <c r="B22" s="3">
        <v>17</v>
      </c>
      <c r="C22" s="19" t="s">
        <v>159</v>
      </c>
      <c r="D22" s="19" t="s">
        <v>159</v>
      </c>
      <c r="E22" s="19" t="s">
        <v>159</v>
      </c>
      <c r="F22" s="8" t="s">
        <v>26</v>
      </c>
      <c r="G22" s="23" t="s">
        <v>181</v>
      </c>
      <c r="H22" s="24" t="s">
        <v>179</v>
      </c>
      <c r="I22" s="5">
        <v>346</v>
      </c>
      <c r="J22" s="5">
        <v>96</v>
      </c>
      <c r="K22" s="5">
        <v>120</v>
      </c>
      <c r="L22" s="6">
        <f t="shared" si="0"/>
        <v>216</v>
      </c>
      <c r="M22" s="7">
        <f t="shared" si="1"/>
        <v>62.427745664739888</v>
      </c>
    </row>
    <row r="23" spans="1:13">
      <c r="A23" s="3">
        <v>18</v>
      </c>
      <c r="B23" s="3">
        <v>18</v>
      </c>
      <c r="C23" s="19" t="s">
        <v>159</v>
      </c>
      <c r="D23" s="19" t="s">
        <v>159</v>
      </c>
      <c r="E23" s="19" t="s">
        <v>159</v>
      </c>
      <c r="F23" s="8" t="s">
        <v>27</v>
      </c>
      <c r="G23" s="24" t="s">
        <v>180</v>
      </c>
      <c r="H23" s="24" t="s">
        <v>180</v>
      </c>
      <c r="I23" s="5">
        <v>1059</v>
      </c>
      <c r="J23" s="5">
        <v>86</v>
      </c>
      <c r="K23" s="5">
        <v>106</v>
      </c>
      <c r="L23" s="6">
        <f t="shared" si="0"/>
        <v>192</v>
      </c>
      <c r="M23" s="7">
        <f t="shared" si="1"/>
        <v>18.130311614730878</v>
      </c>
    </row>
    <row r="24" spans="1:13">
      <c r="A24" s="3">
        <v>19</v>
      </c>
      <c r="B24" s="3">
        <v>19</v>
      </c>
      <c r="C24" s="19" t="s">
        <v>159</v>
      </c>
      <c r="D24" s="19" t="s">
        <v>159</v>
      </c>
      <c r="E24" s="19" t="s">
        <v>159</v>
      </c>
      <c r="F24" s="8" t="s">
        <v>28</v>
      </c>
      <c r="G24" s="24" t="s">
        <v>181</v>
      </c>
      <c r="H24" s="24" t="s">
        <v>181</v>
      </c>
      <c r="I24" s="5">
        <v>592</v>
      </c>
      <c r="J24" s="5">
        <v>227</v>
      </c>
      <c r="K24" s="5">
        <v>258</v>
      </c>
      <c r="L24" s="6">
        <f t="shared" si="0"/>
        <v>485</v>
      </c>
      <c r="M24" s="7">
        <f t="shared" si="1"/>
        <v>81.925675675675677</v>
      </c>
    </row>
    <row r="25" spans="1:13">
      <c r="A25" s="3">
        <v>20</v>
      </c>
      <c r="B25" s="3">
        <v>20</v>
      </c>
      <c r="C25" s="19" t="s">
        <v>159</v>
      </c>
      <c r="D25" s="19" t="s">
        <v>159</v>
      </c>
      <c r="E25" s="19" t="s">
        <v>159</v>
      </c>
      <c r="F25" s="8" t="s">
        <v>29</v>
      </c>
      <c r="G25" s="24" t="s">
        <v>182</v>
      </c>
      <c r="H25" s="24" t="s">
        <v>182</v>
      </c>
      <c r="I25" s="5">
        <v>263</v>
      </c>
      <c r="J25" s="5">
        <v>81</v>
      </c>
      <c r="K25" s="5">
        <v>96</v>
      </c>
      <c r="L25" s="6">
        <f t="shared" si="0"/>
        <v>177</v>
      </c>
      <c r="M25" s="7">
        <f t="shared" si="1"/>
        <v>67.300380228136873</v>
      </c>
    </row>
    <row r="26" spans="1:13">
      <c r="A26" s="3">
        <v>21</v>
      </c>
      <c r="B26" s="3">
        <v>21</v>
      </c>
      <c r="C26" s="19" t="s">
        <v>159</v>
      </c>
      <c r="D26" s="19" t="s">
        <v>159</v>
      </c>
      <c r="E26" s="19" t="s">
        <v>159</v>
      </c>
      <c r="F26" s="8" t="s">
        <v>30</v>
      </c>
      <c r="G26" s="23" t="s">
        <v>174</v>
      </c>
      <c r="H26" s="24" t="s">
        <v>183</v>
      </c>
      <c r="I26" s="5">
        <v>208</v>
      </c>
      <c r="J26" s="5">
        <v>99</v>
      </c>
      <c r="K26" s="5">
        <v>92</v>
      </c>
      <c r="L26" s="6">
        <f t="shared" si="0"/>
        <v>191</v>
      </c>
      <c r="M26" s="7">
        <f t="shared" si="1"/>
        <v>91.826923076923066</v>
      </c>
    </row>
    <row r="27" spans="1:13">
      <c r="A27" s="3">
        <v>22</v>
      </c>
      <c r="B27" s="3">
        <v>22</v>
      </c>
      <c r="C27" s="19" t="s">
        <v>159</v>
      </c>
      <c r="D27" s="19" t="s">
        <v>159</v>
      </c>
      <c r="E27" s="19" t="s">
        <v>159</v>
      </c>
      <c r="F27" s="8" t="s">
        <v>31</v>
      </c>
      <c r="G27" s="23" t="s">
        <v>174</v>
      </c>
      <c r="H27" s="24" t="s">
        <v>184</v>
      </c>
      <c r="I27" s="5">
        <v>270</v>
      </c>
      <c r="J27" s="5">
        <v>37</v>
      </c>
      <c r="K27" s="5">
        <v>35</v>
      </c>
      <c r="L27" s="6">
        <f t="shared" si="0"/>
        <v>72</v>
      </c>
      <c r="M27" s="7">
        <f t="shared" si="1"/>
        <v>26.666666666666668</v>
      </c>
    </row>
    <row r="28" spans="1:13">
      <c r="A28" s="3">
        <v>23</v>
      </c>
      <c r="B28" s="3">
        <v>23</v>
      </c>
      <c r="C28" s="19" t="s">
        <v>159</v>
      </c>
      <c r="D28" s="19" t="s">
        <v>159</v>
      </c>
      <c r="E28" s="19" t="s">
        <v>159</v>
      </c>
      <c r="F28" s="8" t="s">
        <v>32</v>
      </c>
      <c r="G28" s="24" t="s">
        <v>185</v>
      </c>
      <c r="H28" s="24" t="s">
        <v>185</v>
      </c>
      <c r="I28" s="5">
        <v>1037</v>
      </c>
      <c r="J28" s="5">
        <v>258</v>
      </c>
      <c r="K28" s="5">
        <v>274</v>
      </c>
      <c r="L28" s="6">
        <f t="shared" si="0"/>
        <v>532</v>
      </c>
      <c r="M28" s="7">
        <f t="shared" si="1"/>
        <v>51.301832208293149</v>
      </c>
    </row>
    <row r="29" spans="1:13">
      <c r="A29" s="3">
        <v>24</v>
      </c>
      <c r="B29" s="3">
        <v>24</v>
      </c>
      <c r="C29" s="19" t="s">
        <v>159</v>
      </c>
      <c r="D29" s="19" t="s">
        <v>159</v>
      </c>
      <c r="E29" s="19" t="s">
        <v>159</v>
      </c>
      <c r="F29" s="8" t="s">
        <v>33</v>
      </c>
      <c r="G29" s="24" t="s">
        <v>186</v>
      </c>
      <c r="H29" s="24" t="s">
        <v>186</v>
      </c>
      <c r="I29" s="5">
        <v>567</v>
      </c>
      <c r="J29" s="5">
        <v>144</v>
      </c>
      <c r="K29" s="5">
        <v>165</v>
      </c>
      <c r="L29" s="6">
        <f t="shared" si="0"/>
        <v>309</v>
      </c>
      <c r="M29" s="7">
        <f t="shared" si="1"/>
        <v>54.4973544973545</v>
      </c>
    </row>
    <row r="30" spans="1:13">
      <c r="A30" s="3">
        <v>25</v>
      </c>
      <c r="B30" s="3">
        <v>25</v>
      </c>
      <c r="C30" s="19" t="s">
        <v>159</v>
      </c>
      <c r="D30" s="19" t="s">
        <v>159</v>
      </c>
      <c r="E30" s="19" t="s">
        <v>159</v>
      </c>
      <c r="F30" s="8" t="s">
        <v>34</v>
      </c>
      <c r="G30" s="23" t="s">
        <v>185</v>
      </c>
      <c r="H30" s="24" t="s">
        <v>187</v>
      </c>
      <c r="I30" s="5">
        <v>144</v>
      </c>
      <c r="J30" s="5">
        <v>49</v>
      </c>
      <c r="K30" s="5">
        <v>73</v>
      </c>
      <c r="L30" s="6">
        <f t="shared" si="0"/>
        <v>122</v>
      </c>
      <c r="M30" s="7">
        <f t="shared" si="1"/>
        <v>84.722222222222214</v>
      </c>
    </row>
    <row r="31" spans="1:13">
      <c r="A31" s="3">
        <v>26</v>
      </c>
      <c r="B31" s="3">
        <v>26</v>
      </c>
      <c r="C31" s="19" t="s">
        <v>159</v>
      </c>
      <c r="D31" s="19" t="s">
        <v>159</v>
      </c>
      <c r="E31" s="19" t="s">
        <v>159</v>
      </c>
      <c r="F31" s="8" t="s">
        <v>35</v>
      </c>
      <c r="G31" s="23" t="s">
        <v>189</v>
      </c>
      <c r="H31" s="24" t="s">
        <v>188</v>
      </c>
      <c r="I31" s="5">
        <v>580</v>
      </c>
      <c r="J31" s="5">
        <v>162</v>
      </c>
      <c r="K31" s="5">
        <v>184</v>
      </c>
      <c r="L31" s="6">
        <f t="shared" si="0"/>
        <v>346</v>
      </c>
      <c r="M31" s="7">
        <f t="shared" si="1"/>
        <v>59.655172413793103</v>
      </c>
    </row>
    <row r="32" spans="1:13">
      <c r="A32" s="3">
        <v>27</v>
      </c>
      <c r="B32" s="3">
        <v>27</v>
      </c>
      <c r="C32" s="19" t="s">
        <v>159</v>
      </c>
      <c r="D32" s="19" t="s">
        <v>159</v>
      </c>
      <c r="E32" s="19" t="s">
        <v>159</v>
      </c>
      <c r="F32" s="8" t="s">
        <v>36</v>
      </c>
      <c r="G32" s="23" t="s">
        <v>189</v>
      </c>
      <c r="H32" s="24" t="s">
        <v>189</v>
      </c>
      <c r="I32" s="5">
        <v>509</v>
      </c>
      <c r="J32" s="5">
        <v>141</v>
      </c>
      <c r="K32" s="5">
        <v>137</v>
      </c>
      <c r="L32" s="6">
        <f t="shared" si="0"/>
        <v>278</v>
      </c>
      <c r="M32" s="7">
        <f t="shared" si="1"/>
        <v>54.616895874263264</v>
      </c>
    </row>
    <row r="33" spans="1:13">
      <c r="A33" s="3">
        <v>28</v>
      </c>
      <c r="B33" s="3">
        <v>28</v>
      </c>
      <c r="C33" s="19" t="s">
        <v>159</v>
      </c>
      <c r="D33" s="19" t="s">
        <v>159</v>
      </c>
      <c r="E33" s="19" t="s">
        <v>159</v>
      </c>
      <c r="F33" s="8" t="s">
        <v>37</v>
      </c>
      <c r="G33" s="24" t="s">
        <v>190</v>
      </c>
      <c r="H33" s="24" t="s">
        <v>190</v>
      </c>
      <c r="I33" s="5">
        <v>515</v>
      </c>
      <c r="J33" s="5">
        <v>93</v>
      </c>
      <c r="K33" s="5">
        <v>95</v>
      </c>
      <c r="L33" s="6">
        <f t="shared" si="0"/>
        <v>188</v>
      </c>
      <c r="M33" s="7">
        <f t="shared" si="1"/>
        <v>36.504854368932037</v>
      </c>
    </row>
    <row r="34" spans="1:13">
      <c r="A34" s="3">
        <v>29</v>
      </c>
      <c r="B34" s="3">
        <v>29</v>
      </c>
      <c r="C34" s="19" t="s">
        <v>159</v>
      </c>
      <c r="D34" s="19" t="s">
        <v>159</v>
      </c>
      <c r="E34" s="19" t="s">
        <v>159</v>
      </c>
      <c r="F34" s="8" t="s">
        <v>38</v>
      </c>
      <c r="G34" s="24" t="s">
        <v>191</v>
      </c>
      <c r="H34" s="24" t="s">
        <v>191</v>
      </c>
      <c r="I34" s="5">
        <v>286</v>
      </c>
      <c r="J34" s="5">
        <v>140</v>
      </c>
      <c r="K34" s="5">
        <v>134</v>
      </c>
      <c r="L34" s="6">
        <f t="shared" si="0"/>
        <v>274</v>
      </c>
      <c r="M34" s="7">
        <f t="shared" si="1"/>
        <v>95.8041958041958</v>
      </c>
    </row>
    <row r="35" spans="1:13">
      <c r="A35" s="3">
        <v>30</v>
      </c>
      <c r="B35" s="3">
        <v>30</v>
      </c>
      <c r="C35" s="19" t="s">
        <v>159</v>
      </c>
      <c r="D35" s="19" t="s">
        <v>159</v>
      </c>
      <c r="E35" s="19" t="s">
        <v>159</v>
      </c>
      <c r="F35" s="8" t="s">
        <v>39</v>
      </c>
      <c r="G35" s="24" t="s">
        <v>191</v>
      </c>
      <c r="H35" s="24" t="s">
        <v>192</v>
      </c>
      <c r="I35" s="5">
        <v>279</v>
      </c>
      <c r="J35" s="5">
        <v>134</v>
      </c>
      <c r="K35" s="5">
        <v>131</v>
      </c>
      <c r="L35" s="6">
        <f t="shared" si="0"/>
        <v>265</v>
      </c>
      <c r="M35" s="7">
        <f t="shared" si="1"/>
        <v>94.982078853046588</v>
      </c>
    </row>
    <row r="36" spans="1:13">
      <c r="A36" s="3">
        <v>31</v>
      </c>
      <c r="B36" s="3">
        <v>31</v>
      </c>
      <c r="C36" s="19" t="s">
        <v>159</v>
      </c>
      <c r="D36" s="19" t="s">
        <v>159</v>
      </c>
      <c r="E36" s="19" t="s">
        <v>159</v>
      </c>
      <c r="F36" s="8" t="s">
        <v>40</v>
      </c>
      <c r="G36" s="24" t="s">
        <v>191</v>
      </c>
      <c r="H36" s="24" t="s">
        <v>193</v>
      </c>
      <c r="I36" s="5">
        <v>173</v>
      </c>
      <c r="J36" s="5">
        <v>81</v>
      </c>
      <c r="K36" s="5">
        <v>92</v>
      </c>
      <c r="L36" s="6">
        <f t="shared" si="0"/>
        <v>173</v>
      </c>
      <c r="M36" s="7">
        <f t="shared" si="1"/>
        <v>100</v>
      </c>
    </row>
    <row r="37" spans="1:13">
      <c r="A37" s="3">
        <v>32</v>
      </c>
      <c r="B37" s="3">
        <v>32</v>
      </c>
      <c r="C37" s="19" t="s">
        <v>159</v>
      </c>
      <c r="D37" s="19" t="s">
        <v>159</v>
      </c>
      <c r="E37" s="19" t="s">
        <v>159</v>
      </c>
      <c r="F37" s="8" t="s">
        <v>41</v>
      </c>
      <c r="G37" s="23" t="s">
        <v>302</v>
      </c>
      <c r="H37" s="24" t="s">
        <v>194</v>
      </c>
      <c r="I37" s="5">
        <v>5</v>
      </c>
      <c r="J37" s="5">
        <v>2</v>
      </c>
      <c r="K37" s="5">
        <v>1</v>
      </c>
      <c r="L37" s="6">
        <f t="shared" si="0"/>
        <v>3</v>
      </c>
      <c r="M37" s="7">
        <f t="shared" si="1"/>
        <v>60</v>
      </c>
    </row>
    <row r="38" spans="1:13">
      <c r="A38" s="3">
        <v>33</v>
      </c>
      <c r="B38" s="3">
        <v>33</v>
      </c>
      <c r="C38" s="19" t="s">
        <v>159</v>
      </c>
      <c r="D38" s="19" t="s">
        <v>159</v>
      </c>
      <c r="E38" s="19" t="s">
        <v>159</v>
      </c>
      <c r="F38" s="8" t="s">
        <v>42</v>
      </c>
      <c r="G38" s="23" t="s">
        <v>302</v>
      </c>
      <c r="H38" s="24" t="s">
        <v>195</v>
      </c>
      <c r="I38" s="5">
        <v>223</v>
      </c>
      <c r="J38" s="5">
        <v>72</v>
      </c>
      <c r="K38" s="5">
        <v>76</v>
      </c>
      <c r="L38" s="6">
        <f t="shared" si="0"/>
        <v>148</v>
      </c>
      <c r="M38" s="7">
        <f t="shared" si="1"/>
        <v>66.367713004484301</v>
      </c>
    </row>
    <row r="39" spans="1:13">
      <c r="A39" s="3">
        <v>34</v>
      </c>
      <c r="B39" s="3">
        <v>34</v>
      </c>
      <c r="C39" s="19" t="s">
        <v>159</v>
      </c>
      <c r="D39" s="19" t="s">
        <v>159</v>
      </c>
      <c r="E39" s="19" t="s">
        <v>159</v>
      </c>
      <c r="F39" s="8" t="s">
        <v>43</v>
      </c>
      <c r="G39" s="23" t="s">
        <v>302</v>
      </c>
      <c r="H39" s="24" t="s">
        <v>196</v>
      </c>
      <c r="I39" s="5">
        <v>311</v>
      </c>
      <c r="J39" s="5">
        <v>109</v>
      </c>
      <c r="K39" s="5">
        <v>111</v>
      </c>
      <c r="L39" s="6">
        <f t="shared" si="0"/>
        <v>220</v>
      </c>
      <c r="M39" s="7">
        <f t="shared" si="1"/>
        <v>70.739549839228303</v>
      </c>
    </row>
    <row r="40" spans="1:13">
      <c r="A40" s="3">
        <v>35</v>
      </c>
      <c r="B40" s="3">
        <v>35</v>
      </c>
      <c r="C40" s="19" t="s">
        <v>159</v>
      </c>
      <c r="D40" s="19" t="s">
        <v>159</v>
      </c>
      <c r="E40" s="19" t="s">
        <v>159</v>
      </c>
      <c r="F40" s="8" t="s">
        <v>44</v>
      </c>
      <c r="G40" s="23" t="s">
        <v>303</v>
      </c>
      <c r="H40" s="24" t="s">
        <v>197</v>
      </c>
      <c r="I40" s="5">
        <v>563</v>
      </c>
      <c r="J40" s="5">
        <v>123</v>
      </c>
      <c r="K40" s="5">
        <v>133</v>
      </c>
      <c r="L40" s="6">
        <f t="shared" si="0"/>
        <v>256</v>
      </c>
      <c r="M40" s="7">
        <f t="shared" si="1"/>
        <v>45.47069271758437</v>
      </c>
    </row>
    <row r="41" spans="1:13">
      <c r="A41" s="3">
        <v>36</v>
      </c>
      <c r="B41" s="3">
        <v>36</v>
      </c>
      <c r="C41" s="19" t="s">
        <v>159</v>
      </c>
      <c r="D41" s="19" t="s">
        <v>159</v>
      </c>
      <c r="E41" s="19" t="s">
        <v>159</v>
      </c>
      <c r="F41" s="8" t="s">
        <v>45</v>
      </c>
      <c r="G41" s="23" t="s">
        <v>303</v>
      </c>
      <c r="H41" s="24" t="s">
        <v>198</v>
      </c>
      <c r="I41" s="5">
        <v>1049</v>
      </c>
      <c r="J41" s="5">
        <v>199</v>
      </c>
      <c r="K41" s="5">
        <v>198</v>
      </c>
      <c r="L41" s="6">
        <f t="shared" si="0"/>
        <v>397</v>
      </c>
      <c r="M41" s="7">
        <f t="shared" si="1"/>
        <v>37.845567206863677</v>
      </c>
    </row>
    <row r="42" spans="1:13">
      <c r="A42" s="3">
        <v>37</v>
      </c>
      <c r="B42" s="3">
        <v>37</v>
      </c>
      <c r="C42" s="19" t="s">
        <v>159</v>
      </c>
      <c r="D42" s="19" t="s">
        <v>159</v>
      </c>
      <c r="E42" s="19" t="s">
        <v>159</v>
      </c>
      <c r="F42" s="8" t="s">
        <v>46</v>
      </c>
      <c r="G42" s="23" t="s">
        <v>199</v>
      </c>
      <c r="H42" s="24" t="s">
        <v>166</v>
      </c>
      <c r="I42" s="5">
        <v>488</v>
      </c>
      <c r="J42" s="5">
        <v>127</v>
      </c>
      <c r="K42" s="5">
        <v>149</v>
      </c>
      <c r="L42" s="6">
        <f t="shared" si="0"/>
        <v>276</v>
      </c>
      <c r="M42" s="7">
        <f t="shared" si="1"/>
        <v>56.557377049180324</v>
      </c>
    </row>
    <row r="43" spans="1:13">
      <c r="A43" s="3">
        <v>38</v>
      </c>
      <c r="B43" s="3">
        <v>38</v>
      </c>
      <c r="C43" s="19" t="s">
        <v>159</v>
      </c>
      <c r="D43" s="19" t="s">
        <v>159</v>
      </c>
      <c r="E43" s="19" t="s">
        <v>159</v>
      </c>
      <c r="F43" s="8" t="s">
        <v>47</v>
      </c>
      <c r="G43" s="23" t="s">
        <v>199</v>
      </c>
      <c r="H43" s="24" t="s">
        <v>199</v>
      </c>
      <c r="I43" s="5">
        <v>1021</v>
      </c>
      <c r="J43" s="5">
        <v>332</v>
      </c>
      <c r="K43" s="5">
        <v>354</v>
      </c>
      <c r="L43" s="6">
        <f t="shared" si="0"/>
        <v>686</v>
      </c>
      <c r="M43" s="7">
        <f t="shared" si="1"/>
        <v>67.189030362389815</v>
      </c>
    </row>
    <row r="44" spans="1:13">
      <c r="A44" s="3">
        <v>39</v>
      </c>
      <c r="B44" s="3">
        <v>39</v>
      </c>
      <c r="C44" s="19" t="s">
        <v>159</v>
      </c>
      <c r="D44" s="19" t="s">
        <v>159</v>
      </c>
      <c r="E44" s="19" t="s">
        <v>159</v>
      </c>
      <c r="F44" s="8" t="s">
        <v>48</v>
      </c>
      <c r="G44" s="23" t="s">
        <v>304</v>
      </c>
      <c r="H44" s="24" t="s">
        <v>200</v>
      </c>
      <c r="I44" s="5">
        <v>140</v>
      </c>
      <c r="J44" s="5">
        <v>16</v>
      </c>
      <c r="K44" s="5">
        <v>19</v>
      </c>
      <c r="L44" s="6">
        <f t="shared" si="0"/>
        <v>35</v>
      </c>
      <c r="M44" s="7">
        <f t="shared" si="1"/>
        <v>25</v>
      </c>
    </row>
    <row r="45" spans="1:13">
      <c r="A45" s="3">
        <v>40</v>
      </c>
      <c r="B45" s="3">
        <v>40</v>
      </c>
      <c r="C45" s="19" t="s">
        <v>159</v>
      </c>
      <c r="D45" s="19" t="s">
        <v>159</v>
      </c>
      <c r="E45" s="19" t="s">
        <v>159</v>
      </c>
      <c r="F45" s="8" t="s">
        <v>49</v>
      </c>
      <c r="G45" s="23" t="s">
        <v>186</v>
      </c>
      <c r="H45" s="24" t="s">
        <v>201</v>
      </c>
      <c r="I45" s="5">
        <v>304</v>
      </c>
      <c r="J45" s="5">
        <v>108</v>
      </c>
      <c r="K45" s="5">
        <v>112</v>
      </c>
      <c r="L45" s="6">
        <f t="shared" si="0"/>
        <v>220</v>
      </c>
      <c r="M45" s="7">
        <f t="shared" si="1"/>
        <v>72.368421052631575</v>
      </c>
    </row>
    <row r="46" spans="1:13">
      <c r="A46" s="3">
        <v>41</v>
      </c>
      <c r="B46" s="3">
        <v>41</v>
      </c>
      <c r="C46" s="19" t="s">
        <v>159</v>
      </c>
      <c r="D46" s="19" t="s">
        <v>159</v>
      </c>
      <c r="E46" s="19" t="s">
        <v>159</v>
      </c>
      <c r="F46" s="8" t="s">
        <v>50</v>
      </c>
      <c r="G46" s="23" t="s">
        <v>305</v>
      </c>
      <c r="H46" s="24" t="s">
        <v>202</v>
      </c>
      <c r="I46" s="5">
        <v>156</v>
      </c>
      <c r="J46" s="5">
        <v>79</v>
      </c>
      <c r="K46" s="5">
        <v>64</v>
      </c>
      <c r="L46" s="6">
        <f t="shared" si="0"/>
        <v>143</v>
      </c>
      <c r="M46" s="7">
        <f t="shared" si="1"/>
        <v>91.666666666666657</v>
      </c>
    </row>
    <row r="47" spans="1:13">
      <c r="A47" s="3">
        <v>42</v>
      </c>
      <c r="B47" s="3">
        <v>42</v>
      </c>
      <c r="C47" s="19" t="s">
        <v>159</v>
      </c>
      <c r="D47" s="19" t="s">
        <v>159</v>
      </c>
      <c r="E47" s="19" t="s">
        <v>159</v>
      </c>
      <c r="F47" s="8" t="s">
        <v>51</v>
      </c>
      <c r="G47" s="23" t="s">
        <v>306</v>
      </c>
      <c r="H47" s="24" t="s">
        <v>203</v>
      </c>
      <c r="I47" s="5">
        <v>6703</v>
      </c>
      <c r="J47" s="5">
        <v>1784</v>
      </c>
      <c r="K47" s="5">
        <v>1741</v>
      </c>
      <c r="L47" s="6">
        <f t="shared" si="0"/>
        <v>3525</v>
      </c>
      <c r="M47" s="7">
        <f t="shared" si="1"/>
        <v>52.588393256750706</v>
      </c>
    </row>
    <row r="48" spans="1:13">
      <c r="A48" s="3">
        <v>43</v>
      </c>
      <c r="B48" s="3">
        <v>43</v>
      </c>
      <c r="C48" s="19" t="s">
        <v>159</v>
      </c>
      <c r="D48" s="19" t="s">
        <v>159</v>
      </c>
      <c r="E48" s="19" t="s">
        <v>159</v>
      </c>
      <c r="F48" s="8" t="s">
        <v>52</v>
      </c>
      <c r="G48" s="23" t="s">
        <v>206</v>
      </c>
      <c r="H48" s="24" t="s">
        <v>204</v>
      </c>
      <c r="I48" s="5">
        <v>363</v>
      </c>
      <c r="J48" s="5">
        <v>133</v>
      </c>
      <c r="K48" s="5">
        <v>144</v>
      </c>
      <c r="L48" s="6">
        <f t="shared" si="0"/>
        <v>277</v>
      </c>
      <c r="M48" s="7">
        <f t="shared" si="1"/>
        <v>76.308539944903586</v>
      </c>
    </row>
    <row r="49" spans="1:18">
      <c r="A49" s="3">
        <v>44</v>
      </c>
      <c r="B49" s="3">
        <v>44</v>
      </c>
      <c r="C49" s="19" t="s">
        <v>159</v>
      </c>
      <c r="D49" s="19" t="s">
        <v>159</v>
      </c>
      <c r="E49" s="19" t="s">
        <v>159</v>
      </c>
      <c r="F49" s="8" t="s">
        <v>53</v>
      </c>
      <c r="G49" s="23" t="s">
        <v>206</v>
      </c>
      <c r="H49" s="24" t="s">
        <v>205</v>
      </c>
      <c r="I49" s="5">
        <v>356</v>
      </c>
      <c r="J49" s="5">
        <v>110</v>
      </c>
      <c r="K49" s="5">
        <v>127</v>
      </c>
      <c r="L49" s="6">
        <f t="shared" si="0"/>
        <v>237</v>
      </c>
      <c r="M49" s="7">
        <f t="shared" si="1"/>
        <v>66.573033707865164</v>
      </c>
    </row>
    <row r="50" spans="1:18">
      <c r="A50" s="3">
        <v>45</v>
      </c>
      <c r="B50" s="3">
        <v>45</v>
      </c>
      <c r="C50" s="19" t="s">
        <v>159</v>
      </c>
      <c r="D50" s="19" t="s">
        <v>159</v>
      </c>
      <c r="E50" s="19" t="s">
        <v>159</v>
      </c>
      <c r="F50" s="8" t="s">
        <v>54</v>
      </c>
      <c r="G50" s="23" t="s">
        <v>206</v>
      </c>
      <c r="H50" s="24" t="s">
        <v>206</v>
      </c>
      <c r="I50" s="5">
        <v>688</v>
      </c>
      <c r="J50" s="5">
        <v>243</v>
      </c>
      <c r="K50" s="5">
        <v>232</v>
      </c>
      <c r="L50" s="6">
        <f t="shared" si="0"/>
        <v>475</v>
      </c>
      <c r="M50" s="7">
        <f t="shared" si="1"/>
        <v>69.04069767441861</v>
      </c>
    </row>
    <row r="51" spans="1:18">
      <c r="A51" s="3">
        <v>46</v>
      </c>
      <c r="B51" s="3">
        <v>46</v>
      </c>
      <c r="C51" s="19" t="s">
        <v>159</v>
      </c>
      <c r="D51" s="19" t="s">
        <v>159</v>
      </c>
      <c r="E51" s="19" t="s">
        <v>159</v>
      </c>
      <c r="F51" s="8" t="s">
        <v>55</v>
      </c>
      <c r="G51" s="23" t="s">
        <v>307</v>
      </c>
      <c r="H51" s="24" t="s">
        <v>207</v>
      </c>
      <c r="I51" s="5">
        <v>89</v>
      </c>
      <c r="J51" s="5">
        <v>34</v>
      </c>
      <c r="K51" s="5">
        <v>48</v>
      </c>
      <c r="L51" s="6">
        <f t="shared" si="0"/>
        <v>82</v>
      </c>
      <c r="M51" s="7">
        <f t="shared" si="1"/>
        <v>92.134831460674164</v>
      </c>
    </row>
    <row r="52" spans="1:18">
      <c r="A52" s="3">
        <v>47</v>
      </c>
      <c r="B52" s="3">
        <v>47</v>
      </c>
      <c r="C52" s="19" t="s">
        <v>159</v>
      </c>
      <c r="D52" s="19" t="s">
        <v>159</v>
      </c>
      <c r="E52" s="19" t="s">
        <v>159</v>
      </c>
      <c r="F52" s="8" t="s">
        <v>56</v>
      </c>
      <c r="G52" s="23" t="s">
        <v>308</v>
      </c>
      <c r="H52" s="24" t="s">
        <v>208</v>
      </c>
      <c r="I52" s="5">
        <v>354</v>
      </c>
      <c r="J52" s="5">
        <v>105</v>
      </c>
      <c r="K52" s="5">
        <v>96</v>
      </c>
      <c r="L52" s="6">
        <f t="shared" si="0"/>
        <v>201</v>
      </c>
      <c r="M52" s="7">
        <f t="shared" si="1"/>
        <v>56.779661016949156</v>
      </c>
    </row>
    <row r="53" spans="1:18">
      <c r="A53" s="3">
        <v>48</v>
      </c>
      <c r="B53" s="3">
        <v>48</v>
      </c>
      <c r="C53" s="19" t="s">
        <v>159</v>
      </c>
      <c r="D53" s="19" t="s">
        <v>159</v>
      </c>
      <c r="E53" s="19" t="s">
        <v>159</v>
      </c>
      <c r="F53" s="8" t="s">
        <v>57</v>
      </c>
      <c r="G53" s="23" t="s">
        <v>309</v>
      </c>
      <c r="H53" s="24" t="s">
        <v>209</v>
      </c>
      <c r="I53" s="5">
        <v>2036</v>
      </c>
      <c r="J53" s="5">
        <v>472</v>
      </c>
      <c r="K53" s="5">
        <v>456</v>
      </c>
      <c r="L53" s="6">
        <f t="shared" si="0"/>
        <v>928</v>
      </c>
      <c r="M53" s="7">
        <f t="shared" si="1"/>
        <v>45.579567779960705</v>
      </c>
    </row>
    <row r="54" spans="1:18">
      <c r="A54" s="3">
        <v>49</v>
      </c>
      <c r="B54" s="3">
        <v>49</v>
      </c>
      <c r="C54" s="19" t="s">
        <v>159</v>
      </c>
      <c r="D54" s="19" t="s">
        <v>159</v>
      </c>
      <c r="E54" s="19" t="s">
        <v>159</v>
      </c>
      <c r="F54" s="8" t="s">
        <v>58</v>
      </c>
      <c r="G54" s="23" t="s">
        <v>310</v>
      </c>
      <c r="H54" s="24" t="s">
        <v>210</v>
      </c>
      <c r="I54" s="5">
        <v>136</v>
      </c>
      <c r="J54" s="5">
        <v>69</v>
      </c>
      <c r="K54" s="5">
        <v>59</v>
      </c>
      <c r="L54" s="6">
        <f t="shared" si="0"/>
        <v>128</v>
      </c>
      <c r="M54" s="7">
        <f t="shared" si="1"/>
        <v>94.117647058823522</v>
      </c>
      <c r="R54" t="s">
        <v>160</v>
      </c>
    </row>
    <row r="55" spans="1:18">
      <c r="A55" s="3">
        <v>50</v>
      </c>
      <c r="B55" s="3">
        <v>50</v>
      </c>
      <c r="C55" s="19" t="s">
        <v>159</v>
      </c>
      <c r="D55" s="19" t="s">
        <v>159</v>
      </c>
      <c r="E55" s="19" t="s">
        <v>159</v>
      </c>
      <c r="F55" s="8" t="s">
        <v>59</v>
      </c>
      <c r="G55" s="23" t="s">
        <v>310</v>
      </c>
      <c r="H55" s="24" t="s">
        <v>211</v>
      </c>
      <c r="I55" s="5">
        <v>272</v>
      </c>
      <c r="J55" s="5">
        <v>66</v>
      </c>
      <c r="K55" s="5">
        <v>71</v>
      </c>
      <c r="L55" s="6">
        <f t="shared" si="0"/>
        <v>137</v>
      </c>
      <c r="M55" s="7">
        <f t="shared" si="1"/>
        <v>50.367647058823529</v>
      </c>
    </row>
    <row r="56" spans="1:18">
      <c r="A56" s="3">
        <v>51</v>
      </c>
      <c r="B56" s="3">
        <v>51</v>
      </c>
      <c r="C56" s="19" t="s">
        <v>159</v>
      </c>
      <c r="D56" s="19" t="s">
        <v>159</v>
      </c>
      <c r="E56" s="19" t="s">
        <v>159</v>
      </c>
      <c r="F56" s="8" t="s">
        <v>60</v>
      </c>
      <c r="G56" s="23" t="s">
        <v>310</v>
      </c>
      <c r="H56" s="24" t="s">
        <v>212</v>
      </c>
      <c r="I56" s="5">
        <v>784</v>
      </c>
      <c r="J56" s="5">
        <v>12</v>
      </c>
      <c r="K56" s="5">
        <v>15</v>
      </c>
      <c r="L56" s="6">
        <f t="shared" si="0"/>
        <v>27</v>
      </c>
      <c r="M56" s="7">
        <f t="shared" si="1"/>
        <v>3.4438775510204076</v>
      </c>
    </row>
    <row r="57" spans="1:18">
      <c r="A57" s="3">
        <v>52</v>
      </c>
      <c r="B57" s="3">
        <v>52</v>
      </c>
      <c r="C57" s="19" t="s">
        <v>159</v>
      </c>
      <c r="D57" s="19" t="s">
        <v>159</v>
      </c>
      <c r="E57" s="19" t="s">
        <v>159</v>
      </c>
      <c r="F57" s="8" t="s">
        <v>61</v>
      </c>
      <c r="G57" s="23" t="s">
        <v>310</v>
      </c>
      <c r="H57" s="24" t="s">
        <v>213</v>
      </c>
      <c r="I57" s="5">
        <v>197</v>
      </c>
      <c r="J57" s="5">
        <v>79</v>
      </c>
      <c r="K57" s="5">
        <v>85</v>
      </c>
      <c r="L57" s="6">
        <f t="shared" si="0"/>
        <v>164</v>
      </c>
      <c r="M57" s="7">
        <f t="shared" si="1"/>
        <v>83.248730964467015</v>
      </c>
    </row>
    <row r="58" spans="1:18">
      <c r="A58" s="3">
        <v>53</v>
      </c>
      <c r="B58" s="3">
        <v>53</v>
      </c>
      <c r="C58" s="19" t="s">
        <v>159</v>
      </c>
      <c r="D58" s="19" t="s">
        <v>159</v>
      </c>
      <c r="E58" s="19" t="s">
        <v>159</v>
      </c>
      <c r="F58" s="8" t="s">
        <v>62</v>
      </c>
      <c r="G58" s="24" t="s">
        <v>214</v>
      </c>
      <c r="H58" s="24" t="s">
        <v>214</v>
      </c>
      <c r="I58" s="5">
        <v>885</v>
      </c>
      <c r="J58" s="5">
        <v>257</v>
      </c>
      <c r="K58" s="5">
        <v>297</v>
      </c>
      <c r="L58" s="6">
        <f t="shared" si="0"/>
        <v>554</v>
      </c>
      <c r="M58" s="7">
        <f t="shared" si="1"/>
        <v>62.598870056497177</v>
      </c>
    </row>
    <row r="59" spans="1:18">
      <c r="A59" s="3">
        <v>54</v>
      </c>
      <c r="B59" s="3">
        <v>54</v>
      </c>
      <c r="C59" s="19" t="s">
        <v>159</v>
      </c>
      <c r="D59" s="19" t="s">
        <v>159</v>
      </c>
      <c r="E59" s="19" t="s">
        <v>159</v>
      </c>
      <c r="F59" s="8" t="s">
        <v>63</v>
      </c>
      <c r="G59" s="24" t="s">
        <v>215</v>
      </c>
      <c r="H59" s="24" t="s">
        <v>215</v>
      </c>
      <c r="I59" s="5">
        <v>1714</v>
      </c>
      <c r="J59" s="5">
        <v>422</v>
      </c>
      <c r="K59" s="5">
        <v>400</v>
      </c>
      <c r="L59" s="6">
        <f t="shared" si="0"/>
        <v>822</v>
      </c>
      <c r="M59" s="7">
        <f t="shared" si="1"/>
        <v>47.957992998833134</v>
      </c>
    </row>
    <row r="60" spans="1:18">
      <c r="A60" s="3">
        <v>55</v>
      </c>
      <c r="B60" s="3">
        <v>55</v>
      </c>
      <c r="C60" s="19" t="s">
        <v>159</v>
      </c>
      <c r="D60" s="19" t="s">
        <v>159</v>
      </c>
      <c r="E60" s="19" t="s">
        <v>159</v>
      </c>
      <c r="F60" s="8" t="s">
        <v>64</v>
      </c>
      <c r="G60" s="24" t="s">
        <v>216</v>
      </c>
      <c r="H60" s="24" t="s">
        <v>216</v>
      </c>
      <c r="I60" s="5">
        <v>847</v>
      </c>
      <c r="J60" s="5">
        <v>313</v>
      </c>
      <c r="K60" s="5">
        <v>325</v>
      </c>
      <c r="L60" s="6">
        <f t="shared" si="0"/>
        <v>638</v>
      </c>
      <c r="M60" s="7">
        <f t="shared" si="1"/>
        <v>75.324675324675326</v>
      </c>
    </row>
    <row r="61" spans="1:18">
      <c r="A61" s="3">
        <v>56</v>
      </c>
      <c r="B61" s="3">
        <v>56</v>
      </c>
      <c r="C61" s="19" t="s">
        <v>159</v>
      </c>
      <c r="D61" s="19" t="s">
        <v>159</v>
      </c>
      <c r="E61" s="19" t="s">
        <v>159</v>
      </c>
      <c r="F61" s="8" t="s">
        <v>65</v>
      </c>
      <c r="G61" s="24" t="s">
        <v>216</v>
      </c>
      <c r="H61" s="24" t="s">
        <v>217</v>
      </c>
      <c r="I61" s="5">
        <v>766</v>
      </c>
      <c r="J61" s="5">
        <v>137</v>
      </c>
      <c r="K61" s="5">
        <v>132</v>
      </c>
      <c r="L61" s="6">
        <f t="shared" si="0"/>
        <v>269</v>
      </c>
      <c r="M61" s="7">
        <f t="shared" si="1"/>
        <v>35.117493472584854</v>
      </c>
    </row>
    <row r="62" spans="1:18">
      <c r="A62" s="3">
        <v>57</v>
      </c>
      <c r="B62" s="3">
        <v>57</v>
      </c>
      <c r="C62" s="19" t="s">
        <v>159</v>
      </c>
      <c r="D62" s="19" t="s">
        <v>159</v>
      </c>
      <c r="E62" s="19" t="s">
        <v>159</v>
      </c>
      <c r="F62" s="8" t="s">
        <v>66</v>
      </c>
      <c r="G62" s="24" t="s">
        <v>218</v>
      </c>
      <c r="H62" s="24" t="s">
        <v>218</v>
      </c>
      <c r="I62" s="5">
        <v>1382</v>
      </c>
      <c r="J62" s="5">
        <v>294</v>
      </c>
      <c r="K62" s="5">
        <v>324</v>
      </c>
      <c r="L62" s="6">
        <f t="shared" si="0"/>
        <v>618</v>
      </c>
      <c r="M62" s="7">
        <f t="shared" si="1"/>
        <v>44.717800289435601</v>
      </c>
    </row>
    <row r="63" spans="1:18">
      <c r="A63" s="3">
        <v>58</v>
      </c>
      <c r="B63" s="3">
        <v>58</v>
      </c>
      <c r="C63" s="19" t="s">
        <v>159</v>
      </c>
      <c r="D63" s="19" t="s">
        <v>159</v>
      </c>
      <c r="E63" s="19" t="s">
        <v>159</v>
      </c>
      <c r="F63" s="8" t="s">
        <v>67</v>
      </c>
      <c r="G63" s="23" t="s">
        <v>224</v>
      </c>
      <c r="H63" s="24" t="s">
        <v>219</v>
      </c>
      <c r="I63" s="5">
        <v>255</v>
      </c>
      <c r="J63" s="5">
        <v>97</v>
      </c>
      <c r="K63" s="5">
        <v>103</v>
      </c>
      <c r="L63" s="6">
        <f t="shared" si="0"/>
        <v>200</v>
      </c>
      <c r="M63" s="7">
        <f t="shared" si="1"/>
        <v>78.431372549019613</v>
      </c>
    </row>
    <row r="64" spans="1:18">
      <c r="A64" s="3">
        <v>59</v>
      </c>
      <c r="B64" s="3">
        <v>59</v>
      </c>
      <c r="C64" s="19" t="s">
        <v>159</v>
      </c>
      <c r="D64" s="19" t="s">
        <v>159</v>
      </c>
      <c r="E64" s="19" t="s">
        <v>159</v>
      </c>
      <c r="F64" s="8" t="s">
        <v>68</v>
      </c>
      <c r="G64" s="23" t="s">
        <v>311</v>
      </c>
      <c r="H64" s="24" t="s">
        <v>220</v>
      </c>
      <c r="I64" s="5">
        <v>262</v>
      </c>
      <c r="J64" s="5">
        <v>95</v>
      </c>
      <c r="K64" s="5">
        <v>101</v>
      </c>
      <c r="L64" s="6">
        <f t="shared" si="0"/>
        <v>196</v>
      </c>
      <c r="M64" s="7">
        <f t="shared" si="1"/>
        <v>74.809160305343511</v>
      </c>
    </row>
    <row r="65" spans="1:13">
      <c r="A65" s="3">
        <v>60</v>
      </c>
      <c r="B65" s="3">
        <v>60</v>
      </c>
      <c r="C65" s="19" t="s">
        <v>159</v>
      </c>
      <c r="D65" s="19" t="s">
        <v>159</v>
      </c>
      <c r="E65" s="19" t="s">
        <v>159</v>
      </c>
      <c r="F65" s="8" t="s">
        <v>69</v>
      </c>
      <c r="G65" s="23" t="s">
        <v>312</v>
      </c>
      <c r="H65" s="24" t="s">
        <v>221</v>
      </c>
      <c r="I65" s="5">
        <v>416</v>
      </c>
      <c r="J65" s="5">
        <v>204</v>
      </c>
      <c r="K65" s="5">
        <v>204</v>
      </c>
      <c r="L65" s="6">
        <f t="shared" si="0"/>
        <v>408</v>
      </c>
      <c r="M65" s="7">
        <f t="shared" si="1"/>
        <v>98.076923076923066</v>
      </c>
    </row>
    <row r="66" spans="1:13">
      <c r="A66" s="3">
        <v>61</v>
      </c>
      <c r="B66" s="3">
        <v>61</v>
      </c>
      <c r="C66" s="19" t="s">
        <v>159</v>
      </c>
      <c r="D66" s="19" t="s">
        <v>159</v>
      </c>
      <c r="E66" s="19" t="s">
        <v>159</v>
      </c>
      <c r="F66" s="8" t="s">
        <v>70</v>
      </c>
      <c r="G66" s="23" t="s">
        <v>312</v>
      </c>
      <c r="H66" s="24" t="s">
        <v>222</v>
      </c>
      <c r="I66" s="5">
        <v>378</v>
      </c>
      <c r="J66" s="5">
        <v>93</v>
      </c>
      <c r="K66" s="5">
        <v>88</v>
      </c>
      <c r="L66" s="6">
        <f t="shared" si="0"/>
        <v>181</v>
      </c>
      <c r="M66" s="7">
        <f t="shared" si="1"/>
        <v>47.883597883597886</v>
      </c>
    </row>
    <row r="67" spans="1:13">
      <c r="A67" s="3">
        <v>62</v>
      </c>
      <c r="B67" s="3">
        <v>62</v>
      </c>
      <c r="C67" s="19" t="s">
        <v>159</v>
      </c>
      <c r="D67" s="19" t="s">
        <v>159</v>
      </c>
      <c r="E67" s="19" t="s">
        <v>159</v>
      </c>
      <c r="F67" s="8" t="s">
        <v>71</v>
      </c>
      <c r="G67" s="23" t="s">
        <v>312</v>
      </c>
      <c r="H67" s="24" t="s">
        <v>223</v>
      </c>
      <c r="I67" s="5">
        <v>930</v>
      </c>
      <c r="J67" s="5">
        <v>284</v>
      </c>
      <c r="K67" s="5">
        <v>293</v>
      </c>
      <c r="L67" s="6">
        <f t="shared" si="0"/>
        <v>577</v>
      </c>
      <c r="M67" s="7">
        <f t="shared" si="1"/>
        <v>62.043010752688176</v>
      </c>
    </row>
    <row r="68" spans="1:13">
      <c r="A68" s="3">
        <v>63</v>
      </c>
      <c r="B68" s="3">
        <v>63</v>
      </c>
      <c r="C68" s="19" t="s">
        <v>159</v>
      </c>
      <c r="D68" s="19" t="s">
        <v>159</v>
      </c>
      <c r="E68" s="19" t="s">
        <v>159</v>
      </c>
      <c r="F68" s="8" t="s">
        <v>72</v>
      </c>
      <c r="G68" s="23" t="s">
        <v>224</v>
      </c>
      <c r="H68" s="24" t="s">
        <v>224</v>
      </c>
      <c r="I68" s="5">
        <v>925</v>
      </c>
      <c r="J68" s="5">
        <v>183</v>
      </c>
      <c r="K68" s="5">
        <v>194</v>
      </c>
      <c r="L68" s="6">
        <f t="shared" si="0"/>
        <v>377</v>
      </c>
      <c r="M68" s="7">
        <f t="shared" si="1"/>
        <v>40.756756756756758</v>
      </c>
    </row>
    <row r="69" spans="1:13">
      <c r="A69" s="3">
        <v>64</v>
      </c>
      <c r="B69" s="3">
        <v>64</v>
      </c>
      <c r="C69" s="19" t="s">
        <v>159</v>
      </c>
      <c r="D69" s="19" t="s">
        <v>159</v>
      </c>
      <c r="E69" s="19" t="s">
        <v>159</v>
      </c>
      <c r="F69" s="8" t="s">
        <v>73</v>
      </c>
      <c r="G69" s="24" t="s">
        <v>225</v>
      </c>
      <c r="H69" s="24" t="s">
        <v>225</v>
      </c>
      <c r="I69" s="5">
        <v>2113</v>
      </c>
      <c r="J69" s="5">
        <v>326</v>
      </c>
      <c r="K69" s="5">
        <v>340</v>
      </c>
      <c r="L69" s="6">
        <f t="shared" si="0"/>
        <v>666</v>
      </c>
      <c r="M69" s="7">
        <f t="shared" si="1"/>
        <v>31.519167061050641</v>
      </c>
    </row>
    <row r="70" spans="1:13">
      <c r="A70" s="3">
        <v>65</v>
      </c>
      <c r="B70" s="3">
        <v>65</v>
      </c>
      <c r="C70" s="19" t="s">
        <v>159</v>
      </c>
      <c r="D70" s="19" t="s">
        <v>159</v>
      </c>
      <c r="E70" s="19" t="s">
        <v>159</v>
      </c>
      <c r="F70" s="8" t="s">
        <v>74</v>
      </c>
      <c r="G70" s="24" t="s">
        <v>226</v>
      </c>
      <c r="H70" s="24" t="s">
        <v>226</v>
      </c>
      <c r="I70" s="5">
        <v>412</v>
      </c>
      <c r="J70" s="5">
        <v>99</v>
      </c>
      <c r="K70" s="5">
        <v>108</v>
      </c>
      <c r="L70" s="6">
        <f t="shared" ref="L70:L94" si="2">J70+K70</f>
        <v>207</v>
      </c>
      <c r="M70" s="7">
        <f t="shared" si="1"/>
        <v>50.242718446601941</v>
      </c>
    </row>
    <row r="71" spans="1:13">
      <c r="A71" s="3">
        <v>66</v>
      </c>
      <c r="B71" s="3">
        <v>66</v>
      </c>
      <c r="C71" s="19" t="s">
        <v>159</v>
      </c>
      <c r="D71" s="19" t="s">
        <v>159</v>
      </c>
      <c r="E71" s="19" t="s">
        <v>159</v>
      </c>
      <c r="F71" s="8" t="s">
        <v>75</v>
      </c>
      <c r="G71" s="24" t="s">
        <v>227</v>
      </c>
      <c r="H71" s="24" t="s">
        <v>227</v>
      </c>
      <c r="I71" s="5">
        <v>1184</v>
      </c>
      <c r="J71" s="5">
        <v>307</v>
      </c>
      <c r="K71" s="5">
        <v>315</v>
      </c>
      <c r="L71" s="6">
        <f t="shared" si="2"/>
        <v>622</v>
      </c>
      <c r="M71" s="7">
        <f t="shared" ref="M71:M93" si="3">L71/I71*100</f>
        <v>52.533783783783782</v>
      </c>
    </row>
    <row r="72" spans="1:13">
      <c r="A72" s="3">
        <v>67</v>
      </c>
      <c r="B72" s="3">
        <v>67</v>
      </c>
      <c r="C72" s="19" t="s">
        <v>159</v>
      </c>
      <c r="D72" s="19" t="s">
        <v>159</v>
      </c>
      <c r="E72" s="19" t="s">
        <v>159</v>
      </c>
      <c r="F72" s="8" t="s">
        <v>76</v>
      </c>
      <c r="G72" s="23" t="s">
        <v>313</v>
      </c>
      <c r="H72" s="24" t="s">
        <v>228</v>
      </c>
      <c r="I72" s="5">
        <v>218</v>
      </c>
      <c r="J72" s="5">
        <v>39</v>
      </c>
      <c r="K72" s="5">
        <v>41</v>
      </c>
      <c r="L72" s="6">
        <f t="shared" si="2"/>
        <v>80</v>
      </c>
      <c r="M72" s="7">
        <f t="shared" si="3"/>
        <v>36.697247706422019</v>
      </c>
    </row>
    <row r="73" spans="1:13">
      <c r="A73" s="3">
        <v>68</v>
      </c>
      <c r="B73" s="3">
        <v>68</v>
      </c>
      <c r="C73" s="19" t="s">
        <v>159</v>
      </c>
      <c r="D73" s="19" t="s">
        <v>159</v>
      </c>
      <c r="E73" s="19" t="s">
        <v>159</v>
      </c>
      <c r="F73" s="8" t="s">
        <v>77</v>
      </c>
      <c r="G73" s="24" t="s">
        <v>229</v>
      </c>
      <c r="H73" s="24" t="s">
        <v>229</v>
      </c>
      <c r="I73" s="5">
        <v>475</v>
      </c>
      <c r="J73" s="5">
        <v>187</v>
      </c>
      <c r="K73" s="5">
        <v>207</v>
      </c>
      <c r="L73" s="6">
        <f t="shared" si="2"/>
        <v>394</v>
      </c>
      <c r="M73" s="7">
        <f t="shared" si="3"/>
        <v>82.94736842105263</v>
      </c>
    </row>
    <row r="74" spans="1:13">
      <c r="A74" s="3">
        <v>69</v>
      </c>
      <c r="B74" s="3">
        <v>69</v>
      </c>
      <c r="C74" s="19" t="s">
        <v>159</v>
      </c>
      <c r="D74" s="19" t="s">
        <v>159</v>
      </c>
      <c r="E74" s="19" t="s">
        <v>159</v>
      </c>
      <c r="F74" s="8" t="s">
        <v>78</v>
      </c>
      <c r="G74" s="24" t="s">
        <v>229</v>
      </c>
      <c r="H74" s="24" t="s">
        <v>230</v>
      </c>
      <c r="I74" s="5">
        <v>206</v>
      </c>
      <c r="J74" s="5">
        <v>30</v>
      </c>
      <c r="K74" s="5">
        <v>32</v>
      </c>
      <c r="L74" s="6">
        <f t="shared" si="2"/>
        <v>62</v>
      </c>
      <c r="M74" s="7">
        <f t="shared" si="3"/>
        <v>30.097087378640776</v>
      </c>
    </row>
    <row r="75" spans="1:13">
      <c r="A75" s="3">
        <v>70</v>
      </c>
      <c r="B75" s="3">
        <v>70</v>
      </c>
      <c r="C75" s="19" t="s">
        <v>159</v>
      </c>
      <c r="D75" s="19" t="s">
        <v>159</v>
      </c>
      <c r="E75" s="19" t="s">
        <v>159</v>
      </c>
      <c r="F75" s="8" t="s">
        <v>79</v>
      </c>
      <c r="G75" s="24" t="s">
        <v>231</v>
      </c>
      <c r="H75" s="24" t="s">
        <v>231</v>
      </c>
      <c r="I75" s="5">
        <v>861</v>
      </c>
      <c r="J75" s="5">
        <v>151</v>
      </c>
      <c r="K75" s="5">
        <v>174</v>
      </c>
      <c r="L75" s="6">
        <f t="shared" si="2"/>
        <v>325</v>
      </c>
      <c r="M75" s="7">
        <f t="shared" si="3"/>
        <v>37.746806039488966</v>
      </c>
    </row>
    <row r="76" spans="1:13">
      <c r="A76" s="3">
        <v>71</v>
      </c>
      <c r="B76" s="3">
        <v>71</v>
      </c>
      <c r="C76" s="19" t="s">
        <v>159</v>
      </c>
      <c r="D76" s="19" t="s">
        <v>159</v>
      </c>
      <c r="E76" s="19" t="s">
        <v>159</v>
      </c>
      <c r="F76" s="8" t="s">
        <v>82</v>
      </c>
      <c r="G76" s="23" t="s">
        <v>317</v>
      </c>
      <c r="H76" s="24" t="s">
        <v>316</v>
      </c>
      <c r="I76" s="5">
        <v>529</v>
      </c>
      <c r="J76" s="5">
        <v>171</v>
      </c>
      <c r="K76" s="5">
        <v>201</v>
      </c>
      <c r="L76" s="6">
        <f t="shared" si="2"/>
        <v>372</v>
      </c>
      <c r="M76" s="7">
        <f t="shared" si="3"/>
        <v>70.321361058601141</v>
      </c>
    </row>
    <row r="77" spans="1:13">
      <c r="A77" s="3">
        <v>72</v>
      </c>
      <c r="B77" s="3">
        <v>72</v>
      </c>
      <c r="C77" s="19" t="s">
        <v>159</v>
      </c>
      <c r="D77" s="19" t="s">
        <v>159</v>
      </c>
      <c r="E77" s="19" t="s">
        <v>159</v>
      </c>
      <c r="F77" s="8" t="s">
        <v>83</v>
      </c>
      <c r="G77" s="23" t="s">
        <v>317</v>
      </c>
      <c r="H77" s="24" t="s">
        <v>234</v>
      </c>
      <c r="I77" s="5">
        <v>857</v>
      </c>
      <c r="J77" s="5">
        <v>307</v>
      </c>
      <c r="K77" s="5">
        <v>358</v>
      </c>
      <c r="L77" s="6">
        <f t="shared" si="2"/>
        <v>665</v>
      </c>
      <c r="M77" s="7">
        <f t="shared" si="3"/>
        <v>77.596266044340723</v>
      </c>
    </row>
    <row r="78" spans="1:13">
      <c r="A78" s="3">
        <v>73</v>
      </c>
      <c r="B78" s="3">
        <v>73</v>
      </c>
      <c r="C78" s="19" t="s">
        <v>159</v>
      </c>
      <c r="D78" s="19" t="s">
        <v>159</v>
      </c>
      <c r="E78" s="19" t="s">
        <v>159</v>
      </c>
      <c r="F78" s="8" t="s">
        <v>84</v>
      </c>
      <c r="G78" s="23" t="s">
        <v>236</v>
      </c>
      <c r="H78" s="24" t="s">
        <v>235</v>
      </c>
      <c r="I78" s="5">
        <v>391</v>
      </c>
      <c r="J78" s="5">
        <v>123</v>
      </c>
      <c r="K78" s="5">
        <v>156</v>
      </c>
      <c r="L78" s="6">
        <f t="shared" si="2"/>
        <v>279</v>
      </c>
      <c r="M78" s="7">
        <f t="shared" si="3"/>
        <v>71.355498721227619</v>
      </c>
    </row>
    <row r="79" spans="1:13">
      <c r="A79" s="3">
        <v>74</v>
      </c>
      <c r="B79" s="3">
        <v>74</v>
      </c>
      <c r="C79" s="19" t="s">
        <v>159</v>
      </c>
      <c r="D79" s="19" t="s">
        <v>159</v>
      </c>
      <c r="E79" s="19" t="s">
        <v>159</v>
      </c>
      <c r="F79" s="8" t="s">
        <v>85</v>
      </c>
      <c r="G79" s="23" t="s">
        <v>236</v>
      </c>
      <c r="H79" s="24" t="s">
        <v>236</v>
      </c>
      <c r="I79" s="5">
        <v>305</v>
      </c>
      <c r="J79" s="5">
        <v>75</v>
      </c>
      <c r="K79" s="5">
        <v>74</v>
      </c>
      <c r="L79" s="6">
        <f t="shared" si="2"/>
        <v>149</v>
      </c>
      <c r="M79" s="7">
        <f t="shared" si="3"/>
        <v>48.852459016393439</v>
      </c>
    </row>
    <row r="80" spans="1:13">
      <c r="A80" s="3">
        <v>75</v>
      </c>
      <c r="B80" s="3">
        <v>75</v>
      </c>
      <c r="C80" s="19" t="s">
        <v>159</v>
      </c>
      <c r="D80" s="19" t="s">
        <v>159</v>
      </c>
      <c r="E80" s="19" t="s">
        <v>159</v>
      </c>
      <c r="F80" s="8" t="s">
        <v>86</v>
      </c>
      <c r="G80" s="23" t="s">
        <v>238</v>
      </c>
      <c r="H80" s="24" t="s">
        <v>237</v>
      </c>
      <c r="I80" s="5">
        <v>371</v>
      </c>
      <c r="J80" s="5">
        <v>124</v>
      </c>
      <c r="K80" s="5">
        <v>132</v>
      </c>
      <c r="L80" s="6">
        <f t="shared" si="2"/>
        <v>256</v>
      </c>
      <c r="M80" s="7">
        <f t="shared" si="3"/>
        <v>69.002695417789766</v>
      </c>
    </row>
    <row r="81" spans="1:13">
      <c r="A81" s="3">
        <v>76</v>
      </c>
      <c r="B81" s="3">
        <v>76</v>
      </c>
      <c r="C81" s="19" t="s">
        <v>159</v>
      </c>
      <c r="D81" s="19" t="s">
        <v>159</v>
      </c>
      <c r="E81" s="19" t="s">
        <v>159</v>
      </c>
      <c r="F81" s="8" t="s">
        <v>87</v>
      </c>
      <c r="G81" s="23" t="s">
        <v>238</v>
      </c>
      <c r="H81" s="24" t="s">
        <v>238</v>
      </c>
      <c r="I81" s="5">
        <v>616</v>
      </c>
      <c r="J81" s="5">
        <v>211</v>
      </c>
      <c r="K81" s="5">
        <v>228</v>
      </c>
      <c r="L81" s="6">
        <f t="shared" si="2"/>
        <v>439</v>
      </c>
      <c r="M81" s="7">
        <f t="shared" si="3"/>
        <v>71.266233766233768</v>
      </c>
    </row>
    <row r="82" spans="1:13">
      <c r="A82" s="3">
        <v>77</v>
      </c>
      <c r="B82" s="3">
        <v>77</v>
      </c>
      <c r="C82" s="19" t="s">
        <v>159</v>
      </c>
      <c r="D82" s="19" t="s">
        <v>159</v>
      </c>
      <c r="E82" s="19" t="s">
        <v>159</v>
      </c>
      <c r="F82" s="8" t="s">
        <v>89</v>
      </c>
      <c r="G82" s="23" t="s">
        <v>318</v>
      </c>
      <c r="H82" s="24" t="s">
        <v>240</v>
      </c>
      <c r="I82" s="5">
        <v>294</v>
      </c>
      <c r="J82" s="5">
        <v>86</v>
      </c>
      <c r="K82" s="5">
        <v>94</v>
      </c>
      <c r="L82" s="6">
        <f t="shared" si="2"/>
        <v>180</v>
      </c>
      <c r="M82" s="7">
        <f t="shared" si="3"/>
        <v>61.224489795918366</v>
      </c>
    </row>
    <row r="83" spans="1:13">
      <c r="A83" s="3">
        <v>78</v>
      </c>
      <c r="B83" s="3">
        <v>78</v>
      </c>
      <c r="C83" s="19" t="s">
        <v>159</v>
      </c>
      <c r="D83" s="19" t="s">
        <v>159</v>
      </c>
      <c r="E83" s="19" t="s">
        <v>159</v>
      </c>
      <c r="F83" s="8" t="s">
        <v>90</v>
      </c>
      <c r="G83" s="24" t="s">
        <v>241</v>
      </c>
      <c r="H83" s="24" t="s">
        <v>241</v>
      </c>
      <c r="I83" s="5">
        <v>1404</v>
      </c>
      <c r="J83" s="5">
        <v>323</v>
      </c>
      <c r="K83" s="5">
        <v>330</v>
      </c>
      <c r="L83" s="6">
        <f t="shared" si="2"/>
        <v>653</v>
      </c>
      <c r="M83" s="7">
        <f t="shared" si="3"/>
        <v>46.509971509971507</v>
      </c>
    </row>
    <row r="84" spans="1:13">
      <c r="A84" s="3">
        <v>79</v>
      </c>
      <c r="B84" s="3">
        <v>79</v>
      </c>
      <c r="C84" s="19" t="s">
        <v>159</v>
      </c>
      <c r="D84" s="19" t="s">
        <v>159</v>
      </c>
      <c r="E84" s="19" t="s">
        <v>159</v>
      </c>
      <c r="F84" s="8" t="s">
        <v>91</v>
      </c>
      <c r="G84" s="23" t="s">
        <v>319</v>
      </c>
      <c r="H84" s="24" t="s">
        <v>242</v>
      </c>
      <c r="I84" s="5">
        <v>237</v>
      </c>
      <c r="J84" s="5">
        <v>80</v>
      </c>
      <c r="K84" s="5">
        <v>73</v>
      </c>
      <c r="L84" s="6">
        <f t="shared" si="2"/>
        <v>153</v>
      </c>
      <c r="M84" s="7">
        <f t="shared" si="3"/>
        <v>64.556962025316452</v>
      </c>
    </row>
    <row r="85" spans="1:13">
      <c r="A85" s="3">
        <v>80</v>
      </c>
      <c r="B85" s="3">
        <v>80</v>
      </c>
      <c r="C85" s="19" t="s">
        <v>159</v>
      </c>
      <c r="D85" s="19" t="s">
        <v>159</v>
      </c>
      <c r="E85" s="19" t="s">
        <v>159</v>
      </c>
      <c r="F85" s="8" t="s">
        <v>92</v>
      </c>
      <c r="G85" s="23" t="s">
        <v>320</v>
      </c>
      <c r="H85" s="24" t="s">
        <v>243</v>
      </c>
      <c r="I85" s="5">
        <v>334</v>
      </c>
      <c r="J85" s="5">
        <v>140</v>
      </c>
      <c r="K85" s="5">
        <v>132</v>
      </c>
      <c r="L85" s="6">
        <f t="shared" si="2"/>
        <v>272</v>
      </c>
      <c r="M85" s="7">
        <f t="shared" si="3"/>
        <v>81.437125748502993</v>
      </c>
    </row>
    <row r="86" spans="1:13">
      <c r="A86" s="3">
        <v>81</v>
      </c>
      <c r="B86" s="3">
        <v>81</v>
      </c>
      <c r="C86" s="19" t="s">
        <v>159</v>
      </c>
      <c r="D86" s="19" t="s">
        <v>159</v>
      </c>
      <c r="E86" s="19" t="s">
        <v>159</v>
      </c>
      <c r="F86" s="8" t="s">
        <v>93</v>
      </c>
      <c r="G86" s="23" t="s">
        <v>320</v>
      </c>
      <c r="H86" s="24" t="s">
        <v>244</v>
      </c>
      <c r="I86" s="5">
        <v>102</v>
      </c>
      <c r="J86" s="5">
        <v>39</v>
      </c>
      <c r="K86" s="5">
        <v>44</v>
      </c>
      <c r="L86" s="6">
        <f t="shared" si="2"/>
        <v>83</v>
      </c>
      <c r="M86" s="7">
        <f t="shared" si="3"/>
        <v>81.372549019607845</v>
      </c>
    </row>
    <row r="87" spans="1:13">
      <c r="A87" s="3">
        <v>82</v>
      </c>
      <c r="B87" s="3">
        <v>82</v>
      </c>
      <c r="C87" s="19" t="s">
        <v>159</v>
      </c>
      <c r="D87" s="19" t="s">
        <v>159</v>
      </c>
      <c r="E87" s="19" t="s">
        <v>159</v>
      </c>
      <c r="F87" s="8" t="s">
        <v>94</v>
      </c>
      <c r="G87" s="23" t="s">
        <v>246</v>
      </c>
      <c r="H87" s="24" t="s">
        <v>245</v>
      </c>
      <c r="I87" s="5">
        <v>225</v>
      </c>
      <c r="J87" s="5">
        <v>92</v>
      </c>
      <c r="K87" s="5">
        <v>89</v>
      </c>
      <c r="L87" s="6">
        <f t="shared" si="2"/>
        <v>181</v>
      </c>
      <c r="M87" s="7">
        <f t="shared" si="3"/>
        <v>80.444444444444443</v>
      </c>
    </row>
    <row r="88" spans="1:13">
      <c r="A88" s="3">
        <v>83</v>
      </c>
      <c r="B88" s="3">
        <v>83</v>
      </c>
      <c r="C88" s="19" t="s">
        <v>159</v>
      </c>
      <c r="D88" s="19" t="s">
        <v>159</v>
      </c>
      <c r="E88" s="19" t="s">
        <v>159</v>
      </c>
      <c r="F88" s="8" t="s">
        <v>95</v>
      </c>
      <c r="G88" s="23" t="s">
        <v>246</v>
      </c>
      <c r="H88" s="24" t="s">
        <v>246</v>
      </c>
      <c r="I88" s="5">
        <v>291</v>
      </c>
      <c r="J88" s="5">
        <v>136</v>
      </c>
      <c r="K88" s="5">
        <v>135</v>
      </c>
      <c r="L88" s="6">
        <f t="shared" si="2"/>
        <v>271</v>
      </c>
      <c r="M88" s="7">
        <f t="shared" si="3"/>
        <v>93.12714776632302</v>
      </c>
    </row>
    <row r="89" spans="1:13">
      <c r="A89" s="3">
        <v>84</v>
      </c>
      <c r="B89" s="3">
        <v>84</v>
      </c>
      <c r="C89" s="19" t="s">
        <v>159</v>
      </c>
      <c r="D89" s="19" t="s">
        <v>159</v>
      </c>
      <c r="E89" s="19" t="s">
        <v>159</v>
      </c>
      <c r="F89" s="8" t="s">
        <v>96</v>
      </c>
      <c r="G89" s="23" t="s">
        <v>321</v>
      </c>
      <c r="H89" s="24" t="s">
        <v>247</v>
      </c>
      <c r="I89" s="5">
        <v>182</v>
      </c>
      <c r="J89" s="5">
        <v>64</v>
      </c>
      <c r="K89" s="5">
        <v>80</v>
      </c>
      <c r="L89" s="6">
        <f t="shared" si="2"/>
        <v>144</v>
      </c>
      <c r="M89" s="7">
        <f t="shared" si="3"/>
        <v>79.120879120879124</v>
      </c>
    </row>
    <row r="90" spans="1:13">
      <c r="A90" s="3">
        <v>85</v>
      </c>
      <c r="B90" s="3">
        <v>85</v>
      </c>
      <c r="C90" s="19" t="s">
        <v>159</v>
      </c>
      <c r="D90" s="19" t="s">
        <v>159</v>
      </c>
      <c r="E90" s="19" t="s">
        <v>159</v>
      </c>
      <c r="F90" s="8" t="s">
        <v>17</v>
      </c>
      <c r="G90" s="23" t="s">
        <v>321</v>
      </c>
      <c r="H90" s="24" t="s">
        <v>170</v>
      </c>
      <c r="I90" s="5">
        <v>353</v>
      </c>
      <c r="J90" s="5">
        <v>72</v>
      </c>
      <c r="K90" s="5">
        <v>76</v>
      </c>
      <c r="L90" s="6">
        <f t="shared" si="2"/>
        <v>148</v>
      </c>
      <c r="M90" s="7">
        <f t="shared" si="3"/>
        <v>41.926345609065159</v>
      </c>
    </row>
    <row r="91" spans="1:13">
      <c r="A91" s="3">
        <v>86</v>
      </c>
      <c r="B91" s="3">
        <v>86</v>
      </c>
      <c r="C91" s="19" t="s">
        <v>159</v>
      </c>
      <c r="D91" s="19" t="s">
        <v>159</v>
      </c>
      <c r="E91" s="19" t="s">
        <v>159</v>
      </c>
      <c r="F91" s="8" t="s">
        <v>97</v>
      </c>
      <c r="G91" s="23" t="s">
        <v>321</v>
      </c>
      <c r="H91" s="24" t="s">
        <v>248</v>
      </c>
      <c r="I91" s="5">
        <v>612</v>
      </c>
      <c r="J91" s="5">
        <v>107</v>
      </c>
      <c r="K91" s="5">
        <v>107</v>
      </c>
      <c r="L91" s="6">
        <f t="shared" si="2"/>
        <v>214</v>
      </c>
      <c r="M91" s="7">
        <f t="shared" si="3"/>
        <v>34.967320261437905</v>
      </c>
    </row>
    <row r="92" spans="1:13">
      <c r="A92" s="3">
        <v>87</v>
      </c>
      <c r="B92" s="3">
        <v>87</v>
      </c>
      <c r="C92" s="19" t="s">
        <v>159</v>
      </c>
      <c r="D92" s="19" t="s">
        <v>159</v>
      </c>
      <c r="E92" s="19" t="s">
        <v>159</v>
      </c>
      <c r="F92" s="8" t="s">
        <v>11</v>
      </c>
      <c r="G92" s="23" t="s">
        <v>320</v>
      </c>
      <c r="H92" s="24" t="s">
        <v>164</v>
      </c>
      <c r="I92" s="5">
        <v>533</v>
      </c>
      <c r="J92" s="5">
        <v>189</v>
      </c>
      <c r="K92" s="5">
        <v>182</v>
      </c>
      <c r="L92" s="6">
        <f t="shared" si="2"/>
        <v>371</v>
      </c>
      <c r="M92" s="7">
        <f t="shared" si="3"/>
        <v>69.606003752345217</v>
      </c>
    </row>
    <row r="93" spans="1:13">
      <c r="A93" s="3">
        <v>88</v>
      </c>
      <c r="B93" s="3">
        <v>88</v>
      </c>
      <c r="C93" s="19" t="s">
        <v>159</v>
      </c>
      <c r="D93" s="19" t="s">
        <v>159</v>
      </c>
      <c r="E93" s="19" t="s">
        <v>159</v>
      </c>
      <c r="F93" s="8" t="s">
        <v>98</v>
      </c>
      <c r="G93" s="23" t="s">
        <v>181</v>
      </c>
      <c r="H93" s="24" t="s">
        <v>249</v>
      </c>
      <c r="I93" s="5">
        <v>530</v>
      </c>
      <c r="J93" s="5">
        <v>200</v>
      </c>
      <c r="K93" s="5">
        <v>216</v>
      </c>
      <c r="L93" s="6">
        <f t="shared" si="2"/>
        <v>416</v>
      </c>
      <c r="M93" s="7">
        <f t="shared" si="3"/>
        <v>78.49056603773586</v>
      </c>
    </row>
    <row r="94" spans="1:13">
      <c r="A94" s="3">
        <v>89</v>
      </c>
      <c r="B94" s="3">
        <v>89</v>
      </c>
      <c r="C94" s="19" t="s">
        <v>159</v>
      </c>
      <c r="D94" s="19" t="s">
        <v>159</v>
      </c>
      <c r="E94" s="19" t="s">
        <v>159</v>
      </c>
      <c r="F94" s="8" t="s">
        <v>99</v>
      </c>
      <c r="G94" s="23" t="s">
        <v>302</v>
      </c>
      <c r="H94" s="24" t="s">
        <v>250</v>
      </c>
      <c r="I94" s="5">
        <v>140</v>
      </c>
      <c r="J94" s="5">
        <v>54</v>
      </c>
      <c r="K94" s="5">
        <v>51</v>
      </c>
      <c r="L94" s="6">
        <f t="shared" si="2"/>
        <v>105</v>
      </c>
      <c r="M94" s="7">
        <f>L94/I94*100</f>
        <v>75</v>
      </c>
    </row>
    <row r="95" spans="1:13">
      <c r="A95" s="31" t="s">
        <v>153</v>
      </c>
      <c r="B95" s="31"/>
      <c r="C95" s="31"/>
      <c r="D95" s="31"/>
      <c r="E95" s="31"/>
      <c r="F95" s="8"/>
      <c r="G95" s="8"/>
      <c r="H95" s="24"/>
      <c r="I95" s="17">
        <f>SUM(I6:I94)</f>
        <v>56024</v>
      </c>
      <c r="J95" s="17">
        <f t="shared" ref="J95:L95" si="4">SUM(J6:J94)</f>
        <v>13781</v>
      </c>
      <c r="K95" s="17">
        <f t="shared" si="4"/>
        <v>14345</v>
      </c>
      <c r="L95" s="17">
        <f t="shared" si="4"/>
        <v>28126</v>
      </c>
      <c r="M95" s="7"/>
    </row>
    <row r="96" spans="1:13" ht="37.5">
      <c r="A96" s="3">
        <v>93</v>
      </c>
      <c r="B96" s="3">
        <v>1</v>
      </c>
      <c r="C96" s="19" t="s">
        <v>158</v>
      </c>
      <c r="D96" s="19" t="s">
        <v>9</v>
      </c>
      <c r="E96" s="19" t="s">
        <v>152</v>
      </c>
      <c r="F96" s="8" t="s">
        <v>100</v>
      </c>
      <c r="G96" s="23" t="s">
        <v>252</v>
      </c>
      <c r="H96" s="24" t="s">
        <v>251</v>
      </c>
      <c r="I96" s="5">
        <v>542</v>
      </c>
      <c r="J96" s="5">
        <v>101</v>
      </c>
      <c r="K96" s="5">
        <v>124</v>
      </c>
      <c r="L96" s="3">
        <f>J96+K96</f>
        <v>225</v>
      </c>
      <c r="M96" s="9">
        <f>L96/I96*100</f>
        <v>41.512915129151288</v>
      </c>
    </row>
    <row r="97" spans="1:13">
      <c r="A97" s="3">
        <v>94</v>
      </c>
      <c r="B97" s="3">
        <v>2</v>
      </c>
      <c r="C97" s="19" t="s">
        <v>159</v>
      </c>
      <c r="D97" s="19" t="s">
        <v>159</v>
      </c>
      <c r="E97" s="19" t="s">
        <v>159</v>
      </c>
      <c r="F97" s="8" t="s">
        <v>101</v>
      </c>
      <c r="G97" s="23" t="s">
        <v>252</v>
      </c>
      <c r="H97" s="24" t="s">
        <v>252</v>
      </c>
      <c r="I97" s="5">
        <v>3138</v>
      </c>
      <c r="J97" s="5">
        <v>839</v>
      </c>
      <c r="K97" s="5">
        <v>850</v>
      </c>
      <c r="L97" s="3">
        <f t="shared" ref="L97:L123" si="5">J97+K97</f>
        <v>1689</v>
      </c>
      <c r="M97" s="9">
        <f t="shared" ref="M97:M122" si="6">L97/I97*100</f>
        <v>53.824091778202678</v>
      </c>
    </row>
    <row r="98" spans="1:13">
      <c r="A98" s="3">
        <v>95</v>
      </c>
      <c r="B98" s="3">
        <v>3</v>
      </c>
      <c r="C98" s="19" t="s">
        <v>159</v>
      </c>
      <c r="D98" s="19" t="s">
        <v>159</v>
      </c>
      <c r="E98" s="19" t="s">
        <v>159</v>
      </c>
      <c r="F98" s="8" t="s">
        <v>102</v>
      </c>
      <c r="G98" s="24" t="s">
        <v>253</v>
      </c>
      <c r="H98" s="24" t="s">
        <v>253</v>
      </c>
      <c r="I98" s="5">
        <v>1166</v>
      </c>
      <c r="J98" s="5">
        <v>276</v>
      </c>
      <c r="K98" s="5">
        <v>295</v>
      </c>
      <c r="L98" s="3">
        <f t="shared" si="5"/>
        <v>571</v>
      </c>
      <c r="M98" s="9">
        <f t="shared" si="6"/>
        <v>48.97084048027444</v>
      </c>
    </row>
    <row r="99" spans="1:13">
      <c r="A99" s="3">
        <v>96</v>
      </c>
      <c r="B99" s="3">
        <v>4</v>
      </c>
      <c r="C99" s="19" t="s">
        <v>159</v>
      </c>
      <c r="D99" s="19" t="s">
        <v>159</v>
      </c>
      <c r="E99" s="19" t="s">
        <v>159</v>
      </c>
      <c r="F99" s="10" t="s">
        <v>103</v>
      </c>
      <c r="G99" s="25" t="s">
        <v>254</v>
      </c>
      <c r="H99" s="25" t="s">
        <v>254</v>
      </c>
      <c r="I99" s="3">
        <v>635</v>
      </c>
      <c r="J99" s="3">
        <v>63</v>
      </c>
      <c r="K99" s="3">
        <v>59</v>
      </c>
      <c r="L99" s="3">
        <f t="shared" si="5"/>
        <v>122</v>
      </c>
      <c r="M99" s="9">
        <f t="shared" si="6"/>
        <v>19.212598425196852</v>
      </c>
    </row>
    <row r="100" spans="1:13">
      <c r="A100" s="3">
        <v>97</v>
      </c>
      <c r="B100" s="3">
        <v>5</v>
      </c>
      <c r="C100" s="19" t="s">
        <v>159</v>
      </c>
      <c r="D100" s="19" t="s">
        <v>159</v>
      </c>
      <c r="E100" s="19" t="s">
        <v>159</v>
      </c>
      <c r="F100" s="10" t="s">
        <v>104</v>
      </c>
      <c r="G100" s="25" t="s">
        <v>254</v>
      </c>
      <c r="H100" s="25" t="s">
        <v>255</v>
      </c>
      <c r="I100" s="3">
        <v>511</v>
      </c>
      <c r="J100" s="3">
        <v>173</v>
      </c>
      <c r="K100" s="3">
        <v>190</v>
      </c>
      <c r="L100" s="3">
        <f t="shared" si="5"/>
        <v>363</v>
      </c>
      <c r="M100" s="9">
        <f t="shared" si="6"/>
        <v>71.037181996086105</v>
      </c>
    </row>
    <row r="101" spans="1:13">
      <c r="A101" s="3">
        <v>98</v>
      </c>
      <c r="B101" s="3">
        <v>6</v>
      </c>
      <c r="C101" s="19" t="s">
        <v>159</v>
      </c>
      <c r="D101" s="19" t="s">
        <v>159</v>
      </c>
      <c r="E101" s="19" t="s">
        <v>159</v>
      </c>
      <c r="F101" s="10" t="s">
        <v>105</v>
      </c>
      <c r="G101" s="25" t="s">
        <v>256</v>
      </c>
      <c r="H101" s="25" t="s">
        <v>256</v>
      </c>
      <c r="I101" s="3">
        <v>1031</v>
      </c>
      <c r="J101" s="3">
        <v>418</v>
      </c>
      <c r="K101" s="3">
        <v>421</v>
      </c>
      <c r="L101" s="3">
        <f t="shared" si="5"/>
        <v>839</v>
      </c>
      <c r="M101" s="9">
        <f t="shared" si="6"/>
        <v>81.377303588748788</v>
      </c>
    </row>
    <row r="102" spans="1:13">
      <c r="A102" s="3">
        <v>99</v>
      </c>
      <c r="B102" s="3">
        <v>7</v>
      </c>
      <c r="C102" s="19" t="s">
        <v>159</v>
      </c>
      <c r="D102" s="19" t="s">
        <v>159</v>
      </c>
      <c r="E102" s="19" t="s">
        <v>159</v>
      </c>
      <c r="F102" s="10" t="s">
        <v>106</v>
      </c>
      <c r="G102" s="25" t="s">
        <v>257</v>
      </c>
      <c r="H102" s="25" t="s">
        <v>257</v>
      </c>
      <c r="I102" s="3">
        <v>1958</v>
      </c>
      <c r="J102" s="3">
        <v>466</v>
      </c>
      <c r="K102" s="3">
        <v>452</v>
      </c>
      <c r="L102" s="3">
        <f t="shared" si="5"/>
        <v>918</v>
      </c>
      <c r="M102" s="9">
        <f t="shared" si="6"/>
        <v>46.884576098059242</v>
      </c>
    </row>
    <row r="103" spans="1:13">
      <c r="A103" s="3">
        <v>100</v>
      </c>
      <c r="B103" s="3">
        <v>8</v>
      </c>
      <c r="C103" s="19" t="s">
        <v>159</v>
      </c>
      <c r="D103" s="19" t="s">
        <v>159</v>
      </c>
      <c r="E103" s="19" t="s">
        <v>159</v>
      </c>
      <c r="F103" s="10" t="s">
        <v>107</v>
      </c>
      <c r="G103" s="23" t="s">
        <v>322</v>
      </c>
      <c r="H103" s="25" t="s">
        <v>258</v>
      </c>
      <c r="I103" s="3">
        <v>228</v>
      </c>
      <c r="J103" s="3">
        <v>50</v>
      </c>
      <c r="K103" s="3">
        <v>54</v>
      </c>
      <c r="L103" s="3">
        <f t="shared" si="5"/>
        <v>104</v>
      </c>
      <c r="M103" s="9">
        <f t="shared" si="6"/>
        <v>45.614035087719294</v>
      </c>
    </row>
    <row r="104" spans="1:13">
      <c r="A104" s="3">
        <v>101</v>
      </c>
      <c r="B104" s="3">
        <v>9</v>
      </c>
      <c r="C104" s="19" t="s">
        <v>159</v>
      </c>
      <c r="D104" s="19" t="s">
        <v>159</v>
      </c>
      <c r="E104" s="19" t="s">
        <v>159</v>
      </c>
      <c r="F104" s="10" t="s">
        <v>56</v>
      </c>
      <c r="G104" s="23" t="s">
        <v>323</v>
      </c>
      <c r="H104" s="25" t="s">
        <v>208</v>
      </c>
      <c r="I104" s="3">
        <v>354</v>
      </c>
      <c r="J104" s="3">
        <v>105</v>
      </c>
      <c r="K104" s="3">
        <v>96</v>
      </c>
      <c r="L104" s="3">
        <f t="shared" si="5"/>
        <v>201</v>
      </c>
      <c r="M104" s="9">
        <f t="shared" si="6"/>
        <v>56.779661016949156</v>
      </c>
    </row>
    <row r="105" spans="1:13">
      <c r="A105" s="3">
        <v>102</v>
      </c>
      <c r="B105" s="3">
        <v>10</v>
      </c>
      <c r="C105" s="19" t="s">
        <v>159</v>
      </c>
      <c r="D105" s="19" t="s">
        <v>159</v>
      </c>
      <c r="E105" s="19" t="s">
        <v>159</v>
      </c>
      <c r="F105" s="10" t="s">
        <v>108</v>
      </c>
      <c r="G105" s="25" t="s">
        <v>259</v>
      </c>
      <c r="H105" s="25" t="s">
        <v>259</v>
      </c>
      <c r="I105" s="3">
        <v>611</v>
      </c>
      <c r="J105" s="3">
        <v>125</v>
      </c>
      <c r="K105" s="3">
        <v>138</v>
      </c>
      <c r="L105" s="3">
        <f t="shared" si="5"/>
        <v>263</v>
      </c>
      <c r="M105" s="9">
        <f t="shared" si="6"/>
        <v>43.044189852700491</v>
      </c>
    </row>
    <row r="106" spans="1:13">
      <c r="A106" s="3">
        <v>103</v>
      </c>
      <c r="B106" s="3">
        <v>11</v>
      </c>
      <c r="C106" s="19" t="s">
        <v>159</v>
      </c>
      <c r="D106" s="19" t="s">
        <v>159</v>
      </c>
      <c r="E106" s="19" t="s">
        <v>159</v>
      </c>
      <c r="F106" s="10" t="s">
        <v>109</v>
      </c>
      <c r="G106" s="25" t="s">
        <v>270</v>
      </c>
      <c r="H106" s="25" t="s">
        <v>260</v>
      </c>
      <c r="I106" s="3">
        <v>363</v>
      </c>
      <c r="J106" s="3">
        <v>127</v>
      </c>
      <c r="K106" s="3">
        <v>130</v>
      </c>
      <c r="L106" s="3">
        <f t="shared" si="5"/>
        <v>257</v>
      </c>
      <c r="M106" s="9">
        <f t="shared" si="6"/>
        <v>70.798898071625345</v>
      </c>
    </row>
    <row r="107" spans="1:13">
      <c r="A107" s="3">
        <v>104</v>
      </c>
      <c r="B107" s="3">
        <v>12</v>
      </c>
      <c r="C107" s="19" t="s">
        <v>159</v>
      </c>
      <c r="D107" s="19" t="s">
        <v>159</v>
      </c>
      <c r="E107" s="19" t="s">
        <v>159</v>
      </c>
      <c r="F107" s="10" t="s">
        <v>110</v>
      </c>
      <c r="G107" s="25" t="s">
        <v>270</v>
      </c>
      <c r="H107" s="25" t="s">
        <v>261</v>
      </c>
      <c r="I107" s="3">
        <v>233</v>
      </c>
      <c r="J107" s="3">
        <v>80</v>
      </c>
      <c r="K107" s="3">
        <v>101</v>
      </c>
      <c r="L107" s="3">
        <f t="shared" si="5"/>
        <v>181</v>
      </c>
      <c r="M107" s="9">
        <f t="shared" si="6"/>
        <v>77.682403433476395</v>
      </c>
    </row>
    <row r="108" spans="1:13">
      <c r="A108" s="3">
        <v>105</v>
      </c>
      <c r="B108" s="3">
        <v>13</v>
      </c>
      <c r="C108" s="19" t="s">
        <v>159</v>
      </c>
      <c r="D108" s="19" t="s">
        <v>159</v>
      </c>
      <c r="E108" s="19" t="s">
        <v>159</v>
      </c>
      <c r="F108" s="10" t="s">
        <v>111</v>
      </c>
      <c r="G108" s="25" t="s">
        <v>270</v>
      </c>
      <c r="H108" s="25" t="s">
        <v>262</v>
      </c>
      <c r="I108" s="3">
        <v>514</v>
      </c>
      <c r="J108" s="3">
        <v>203</v>
      </c>
      <c r="K108" s="3">
        <v>206</v>
      </c>
      <c r="L108" s="3">
        <f t="shared" si="5"/>
        <v>409</v>
      </c>
      <c r="M108" s="9">
        <f t="shared" si="6"/>
        <v>79.57198443579766</v>
      </c>
    </row>
    <row r="109" spans="1:13">
      <c r="A109" s="3">
        <v>106</v>
      </c>
      <c r="B109" s="3">
        <v>14</v>
      </c>
      <c r="C109" s="19" t="s">
        <v>159</v>
      </c>
      <c r="D109" s="19" t="s">
        <v>159</v>
      </c>
      <c r="E109" s="19" t="s">
        <v>159</v>
      </c>
      <c r="F109" s="10" t="s">
        <v>112</v>
      </c>
      <c r="G109" s="25" t="s">
        <v>263</v>
      </c>
      <c r="H109" s="25" t="s">
        <v>263</v>
      </c>
      <c r="I109" s="3">
        <v>1254</v>
      </c>
      <c r="J109" s="3">
        <v>362</v>
      </c>
      <c r="K109" s="3">
        <v>401</v>
      </c>
      <c r="L109" s="3">
        <f t="shared" si="5"/>
        <v>763</v>
      </c>
      <c r="M109" s="9">
        <f t="shared" si="6"/>
        <v>60.845295055821367</v>
      </c>
    </row>
    <row r="110" spans="1:13">
      <c r="A110" s="3">
        <v>107</v>
      </c>
      <c r="B110" s="3">
        <v>15</v>
      </c>
      <c r="C110" s="19" t="s">
        <v>159</v>
      </c>
      <c r="D110" s="19" t="s">
        <v>159</v>
      </c>
      <c r="E110" s="19" t="s">
        <v>159</v>
      </c>
      <c r="F110" s="10" t="s">
        <v>113</v>
      </c>
      <c r="G110" s="23" t="s">
        <v>259</v>
      </c>
      <c r="H110" s="25" t="s">
        <v>264</v>
      </c>
      <c r="I110" s="3">
        <v>99</v>
      </c>
      <c r="J110" s="3">
        <v>35</v>
      </c>
      <c r="K110" s="3">
        <v>50</v>
      </c>
      <c r="L110" s="3">
        <f t="shared" si="5"/>
        <v>85</v>
      </c>
      <c r="M110" s="9">
        <f t="shared" si="6"/>
        <v>85.858585858585855</v>
      </c>
    </row>
    <row r="111" spans="1:13">
      <c r="A111" s="3">
        <v>108</v>
      </c>
      <c r="B111" s="3">
        <v>16</v>
      </c>
      <c r="C111" s="19" t="s">
        <v>159</v>
      </c>
      <c r="D111" s="19" t="s">
        <v>159</v>
      </c>
      <c r="E111" s="19" t="s">
        <v>159</v>
      </c>
      <c r="F111" s="10" t="s">
        <v>114</v>
      </c>
      <c r="G111" s="25" t="s">
        <v>265</v>
      </c>
      <c r="H111" s="25" t="s">
        <v>265</v>
      </c>
      <c r="I111" s="3">
        <v>1364</v>
      </c>
      <c r="J111" s="3">
        <v>564</v>
      </c>
      <c r="K111" s="3">
        <v>583</v>
      </c>
      <c r="L111" s="3">
        <f t="shared" si="5"/>
        <v>1147</v>
      </c>
      <c r="M111" s="9">
        <f t="shared" si="6"/>
        <v>84.090909090909093</v>
      </c>
    </row>
    <row r="112" spans="1:13">
      <c r="A112" s="3">
        <v>109</v>
      </c>
      <c r="B112" s="3">
        <v>17</v>
      </c>
      <c r="C112" s="19" t="s">
        <v>159</v>
      </c>
      <c r="D112" s="19" t="s">
        <v>159</v>
      </c>
      <c r="E112" s="19" t="s">
        <v>159</v>
      </c>
      <c r="F112" s="10" t="s">
        <v>115</v>
      </c>
      <c r="G112" s="25" t="s">
        <v>265</v>
      </c>
      <c r="H112" s="25" t="s">
        <v>266</v>
      </c>
      <c r="I112" s="3">
        <v>120</v>
      </c>
      <c r="J112" s="3">
        <v>49</v>
      </c>
      <c r="K112" s="3">
        <v>55</v>
      </c>
      <c r="L112" s="3">
        <f t="shared" si="5"/>
        <v>104</v>
      </c>
      <c r="M112" s="9">
        <f t="shared" si="6"/>
        <v>86.666666666666671</v>
      </c>
    </row>
    <row r="113" spans="1:13">
      <c r="A113" s="3">
        <v>110</v>
      </c>
      <c r="B113" s="3">
        <v>18</v>
      </c>
      <c r="C113" s="19" t="s">
        <v>159</v>
      </c>
      <c r="D113" s="19" t="s">
        <v>159</v>
      </c>
      <c r="E113" s="19" t="s">
        <v>159</v>
      </c>
      <c r="F113" s="10" t="s">
        <v>116</v>
      </c>
      <c r="G113" s="23" t="s">
        <v>324</v>
      </c>
      <c r="H113" s="25" t="s">
        <v>267</v>
      </c>
      <c r="I113" s="3">
        <v>425</v>
      </c>
      <c r="J113" s="3">
        <v>129</v>
      </c>
      <c r="K113" s="3">
        <v>126</v>
      </c>
      <c r="L113" s="3">
        <f t="shared" si="5"/>
        <v>255</v>
      </c>
      <c r="M113" s="9">
        <f t="shared" si="6"/>
        <v>60</v>
      </c>
    </row>
    <row r="114" spans="1:13">
      <c r="A114" s="3">
        <v>111</v>
      </c>
      <c r="B114" s="3">
        <v>19</v>
      </c>
      <c r="C114" s="19" t="s">
        <v>159</v>
      </c>
      <c r="D114" s="19" t="s">
        <v>159</v>
      </c>
      <c r="E114" s="19" t="s">
        <v>159</v>
      </c>
      <c r="F114" s="10" t="s">
        <v>117</v>
      </c>
      <c r="G114" s="23" t="s">
        <v>324</v>
      </c>
      <c r="H114" s="25" t="s">
        <v>268</v>
      </c>
      <c r="I114" s="3">
        <v>565</v>
      </c>
      <c r="J114" s="3">
        <v>240</v>
      </c>
      <c r="K114" s="3">
        <v>244</v>
      </c>
      <c r="L114" s="3">
        <f t="shared" si="5"/>
        <v>484</v>
      </c>
      <c r="M114" s="9">
        <f t="shared" si="6"/>
        <v>85.663716814159301</v>
      </c>
    </row>
    <row r="115" spans="1:13">
      <c r="A115" s="3">
        <v>112</v>
      </c>
      <c r="B115" s="3">
        <v>20</v>
      </c>
      <c r="C115" s="19" t="s">
        <v>159</v>
      </c>
      <c r="D115" s="19" t="s">
        <v>159</v>
      </c>
      <c r="E115" s="19" t="s">
        <v>159</v>
      </c>
      <c r="F115" s="10" t="s">
        <v>118</v>
      </c>
      <c r="G115" s="23" t="s">
        <v>262</v>
      </c>
      <c r="H115" s="25" t="s">
        <v>269</v>
      </c>
      <c r="I115" s="3">
        <v>118</v>
      </c>
      <c r="J115" s="3">
        <v>38</v>
      </c>
      <c r="K115" s="3">
        <v>38</v>
      </c>
      <c r="L115" s="3">
        <f t="shared" si="5"/>
        <v>76</v>
      </c>
      <c r="M115" s="9">
        <f t="shared" si="6"/>
        <v>64.406779661016941</v>
      </c>
    </row>
    <row r="116" spans="1:13">
      <c r="A116" s="3">
        <v>113</v>
      </c>
      <c r="B116" s="3">
        <v>21</v>
      </c>
      <c r="C116" s="19" t="s">
        <v>159</v>
      </c>
      <c r="D116" s="19" t="s">
        <v>159</v>
      </c>
      <c r="E116" s="19" t="s">
        <v>159</v>
      </c>
      <c r="F116" s="10" t="s">
        <v>119</v>
      </c>
      <c r="G116" s="25" t="s">
        <v>270</v>
      </c>
      <c r="H116" s="25" t="s">
        <v>270</v>
      </c>
      <c r="I116" s="3">
        <v>825</v>
      </c>
      <c r="J116" s="3">
        <v>209</v>
      </c>
      <c r="K116" s="3">
        <v>226</v>
      </c>
      <c r="L116" s="3">
        <f t="shared" si="5"/>
        <v>435</v>
      </c>
      <c r="M116" s="9">
        <f t="shared" si="6"/>
        <v>52.72727272727272</v>
      </c>
    </row>
    <row r="117" spans="1:13">
      <c r="A117" s="3">
        <v>114</v>
      </c>
      <c r="B117" s="3">
        <v>22</v>
      </c>
      <c r="C117" s="19" t="s">
        <v>159</v>
      </c>
      <c r="D117" s="19" t="s">
        <v>159</v>
      </c>
      <c r="E117" s="19" t="s">
        <v>159</v>
      </c>
      <c r="F117" s="10" t="s">
        <v>120</v>
      </c>
      <c r="G117" s="25" t="s">
        <v>270</v>
      </c>
      <c r="H117" s="25" t="s">
        <v>271</v>
      </c>
      <c r="I117" s="3">
        <v>357</v>
      </c>
      <c r="J117" s="3">
        <v>166</v>
      </c>
      <c r="K117" s="3">
        <v>172</v>
      </c>
      <c r="L117" s="3">
        <f t="shared" si="5"/>
        <v>338</v>
      </c>
      <c r="M117" s="9">
        <f t="shared" si="6"/>
        <v>94.677871148459374</v>
      </c>
    </row>
    <row r="118" spans="1:13">
      <c r="A118" s="3">
        <v>115</v>
      </c>
      <c r="B118" s="3">
        <v>23</v>
      </c>
      <c r="C118" s="19" t="s">
        <v>159</v>
      </c>
      <c r="D118" s="19" t="s">
        <v>159</v>
      </c>
      <c r="E118" s="19" t="s">
        <v>159</v>
      </c>
      <c r="F118" s="10" t="s">
        <v>121</v>
      </c>
      <c r="G118" s="25" t="s">
        <v>272</v>
      </c>
      <c r="H118" s="25" t="s">
        <v>272</v>
      </c>
      <c r="I118" s="3">
        <v>390</v>
      </c>
      <c r="J118" s="3">
        <v>165</v>
      </c>
      <c r="K118" s="3">
        <v>156</v>
      </c>
      <c r="L118" s="3">
        <f t="shared" si="5"/>
        <v>321</v>
      </c>
      <c r="M118" s="9">
        <f t="shared" si="6"/>
        <v>82.307692307692307</v>
      </c>
    </row>
    <row r="119" spans="1:13">
      <c r="A119" s="3">
        <v>116</v>
      </c>
      <c r="B119" s="3">
        <v>24</v>
      </c>
      <c r="C119" s="19" t="s">
        <v>159</v>
      </c>
      <c r="D119" s="19" t="s">
        <v>159</v>
      </c>
      <c r="E119" s="19" t="s">
        <v>159</v>
      </c>
      <c r="F119" s="10" t="s">
        <v>122</v>
      </c>
      <c r="G119" s="25" t="s">
        <v>272</v>
      </c>
      <c r="H119" s="25" t="s">
        <v>273</v>
      </c>
      <c r="I119" s="3">
        <v>112</v>
      </c>
      <c r="J119" s="3">
        <v>32</v>
      </c>
      <c r="K119" s="3">
        <v>38</v>
      </c>
      <c r="L119" s="3">
        <f t="shared" si="5"/>
        <v>70</v>
      </c>
      <c r="M119" s="9">
        <f t="shared" si="6"/>
        <v>62.5</v>
      </c>
    </row>
    <row r="120" spans="1:13">
      <c r="A120" s="3">
        <v>117</v>
      </c>
      <c r="B120" s="3">
        <v>25</v>
      </c>
      <c r="C120" s="19" t="s">
        <v>159</v>
      </c>
      <c r="D120" s="19" t="s">
        <v>159</v>
      </c>
      <c r="E120" s="19" t="s">
        <v>159</v>
      </c>
      <c r="F120" s="10" t="s">
        <v>123</v>
      </c>
      <c r="G120" s="23" t="s">
        <v>325</v>
      </c>
      <c r="H120" s="25" t="s">
        <v>258</v>
      </c>
      <c r="I120" s="3">
        <v>108</v>
      </c>
      <c r="J120" s="3">
        <v>36</v>
      </c>
      <c r="K120" s="3">
        <v>45</v>
      </c>
      <c r="L120" s="3">
        <f t="shared" si="5"/>
        <v>81</v>
      </c>
      <c r="M120" s="9">
        <f t="shared" si="6"/>
        <v>75</v>
      </c>
    </row>
    <row r="121" spans="1:13">
      <c r="A121" s="3">
        <v>118</v>
      </c>
      <c r="B121" s="3">
        <v>26</v>
      </c>
      <c r="C121" s="19" t="s">
        <v>159</v>
      </c>
      <c r="D121" s="19" t="s">
        <v>159</v>
      </c>
      <c r="E121" s="19" t="s">
        <v>159</v>
      </c>
      <c r="F121" s="10" t="s">
        <v>124</v>
      </c>
      <c r="G121" s="23" t="s">
        <v>271</v>
      </c>
      <c r="H121" s="25" t="s">
        <v>274</v>
      </c>
      <c r="I121" s="3">
        <v>1249</v>
      </c>
      <c r="J121" s="3">
        <v>316</v>
      </c>
      <c r="K121" s="3">
        <v>333</v>
      </c>
      <c r="L121" s="3">
        <f t="shared" si="5"/>
        <v>649</v>
      </c>
      <c r="M121" s="9">
        <f t="shared" si="6"/>
        <v>51.961569255404328</v>
      </c>
    </row>
    <row r="122" spans="1:13">
      <c r="A122" s="3">
        <v>119</v>
      </c>
      <c r="B122" s="3">
        <v>27</v>
      </c>
      <c r="C122" s="19" t="s">
        <v>159</v>
      </c>
      <c r="D122" s="19" t="s">
        <v>159</v>
      </c>
      <c r="E122" s="19" t="s">
        <v>159</v>
      </c>
      <c r="F122" s="10" t="s">
        <v>125</v>
      </c>
      <c r="G122" s="23" t="s">
        <v>326</v>
      </c>
      <c r="H122" s="25" t="s">
        <v>276</v>
      </c>
      <c r="I122" s="3">
        <v>147</v>
      </c>
      <c r="J122" s="3">
        <v>71</v>
      </c>
      <c r="K122" s="3">
        <v>76</v>
      </c>
      <c r="L122" s="3">
        <f t="shared" si="5"/>
        <v>147</v>
      </c>
      <c r="M122" s="9">
        <f t="shared" si="6"/>
        <v>100</v>
      </c>
    </row>
    <row r="123" spans="1:13">
      <c r="A123" s="3">
        <v>120</v>
      </c>
      <c r="B123" s="3">
        <v>28</v>
      </c>
      <c r="C123" s="19" t="s">
        <v>159</v>
      </c>
      <c r="D123" s="19" t="s">
        <v>159</v>
      </c>
      <c r="E123" s="19" t="s">
        <v>159</v>
      </c>
      <c r="F123" s="10" t="s">
        <v>126</v>
      </c>
      <c r="G123" s="23" t="s">
        <v>326</v>
      </c>
      <c r="H123" s="25" t="s">
        <v>275</v>
      </c>
      <c r="I123" s="3">
        <v>236</v>
      </c>
      <c r="J123" s="3">
        <v>34</v>
      </c>
      <c r="K123" s="3">
        <v>36</v>
      </c>
      <c r="L123" s="3">
        <f t="shared" si="5"/>
        <v>70</v>
      </c>
      <c r="M123" s="9">
        <f>L123/I123*100</f>
        <v>29.66101694915254</v>
      </c>
    </row>
    <row r="124" spans="1:13">
      <c r="A124" s="31" t="s">
        <v>153</v>
      </c>
      <c r="B124" s="31"/>
      <c r="C124" s="31"/>
      <c r="D124" s="31"/>
      <c r="E124" s="31"/>
      <c r="F124" s="13"/>
      <c r="G124" s="13"/>
      <c r="H124" s="26"/>
      <c r="I124" s="14">
        <f>SUM(I96:I123)</f>
        <v>18653</v>
      </c>
      <c r="J124" s="14">
        <f t="shared" ref="J124:L124" si="7">SUM(J96:J123)</f>
        <v>5472</v>
      </c>
      <c r="K124" s="14">
        <f t="shared" si="7"/>
        <v>5695</v>
      </c>
      <c r="L124" s="14">
        <f t="shared" si="7"/>
        <v>11167</v>
      </c>
      <c r="M124" s="15"/>
    </row>
    <row r="125" spans="1:13" ht="20.25">
      <c r="A125" s="32" t="s">
        <v>127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1:13" ht="37.5">
      <c r="A126" s="3">
        <v>121</v>
      </c>
      <c r="B126" s="6">
        <v>1</v>
      </c>
      <c r="C126" s="19" t="s">
        <v>158</v>
      </c>
      <c r="D126" s="19" t="s">
        <v>128</v>
      </c>
      <c r="E126" s="19" t="s">
        <v>129</v>
      </c>
      <c r="F126" s="8" t="s">
        <v>130</v>
      </c>
      <c r="G126" s="24" t="s">
        <v>277</v>
      </c>
      <c r="H126" s="24" t="s">
        <v>277</v>
      </c>
      <c r="I126" s="5">
        <v>761</v>
      </c>
      <c r="J126" s="5">
        <v>271</v>
      </c>
      <c r="K126" s="5">
        <v>275</v>
      </c>
      <c r="L126" s="5">
        <f>J126+K126</f>
        <v>546</v>
      </c>
      <c r="M126" s="11">
        <f>L126/I126*100</f>
        <v>71.747700394218143</v>
      </c>
    </row>
    <row r="127" spans="1:13">
      <c r="A127" s="3">
        <v>122</v>
      </c>
      <c r="B127" s="6">
        <v>2</v>
      </c>
      <c r="C127" s="19" t="s">
        <v>159</v>
      </c>
      <c r="D127" s="19" t="s">
        <v>159</v>
      </c>
      <c r="E127" s="19" t="s">
        <v>159</v>
      </c>
      <c r="F127" s="8" t="s">
        <v>131</v>
      </c>
      <c r="G127" s="24" t="s">
        <v>278</v>
      </c>
      <c r="H127" s="24" t="s">
        <v>278</v>
      </c>
      <c r="I127" s="5">
        <v>1636</v>
      </c>
      <c r="J127" s="5">
        <v>334</v>
      </c>
      <c r="K127" s="5">
        <v>339</v>
      </c>
      <c r="L127" s="5">
        <f t="shared" ref="L127:L150" si="8">J127+K127</f>
        <v>673</v>
      </c>
      <c r="M127" s="11">
        <f t="shared" ref="M127:M150" si="9">L127/I127*100</f>
        <v>41.136919315403425</v>
      </c>
    </row>
    <row r="128" spans="1:13">
      <c r="A128" s="3">
        <v>123</v>
      </c>
      <c r="B128" s="6">
        <v>3</v>
      </c>
      <c r="C128" s="19" t="s">
        <v>159</v>
      </c>
      <c r="D128" s="19" t="s">
        <v>159</v>
      </c>
      <c r="E128" s="19" t="s">
        <v>159</v>
      </c>
      <c r="F128" s="8" t="s">
        <v>132</v>
      </c>
      <c r="G128" s="24" t="s">
        <v>279</v>
      </c>
      <c r="H128" s="24" t="s">
        <v>279</v>
      </c>
      <c r="I128" s="5">
        <v>1077</v>
      </c>
      <c r="J128" s="5">
        <v>228</v>
      </c>
      <c r="K128" s="5">
        <v>225</v>
      </c>
      <c r="L128" s="5">
        <f t="shared" si="8"/>
        <v>453</v>
      </c>
      <c r="M128" s="11">
        <f t="shared" si="9"/>
        <v>42.061281337047355</v>
      </c>
    </row>
    <row r="129" spans="1:13">
      <c r="A129" s="3">
        <v>124</v>
      </c>
      <c r="B129" s="6">
        <v>4</v>
      </c>
      <c r="C129" s="19" t="s">
        <v>159</v>
      </c>
      <c r="D129" s="19" t="s">
        <v>159</v>
      </c>
      <c r="E129" s="19" t="s">
        <v>159</v>
      </c>
      <c r="F129" s="10" t="s">
        <v>133</v>
      </c>
      <c r="G129" s="25" t="s">
        <v>280</v>
      </c>
      <c r="H129" s="25" t="s">
        <v>280</v>
      </c>
      <c r="I129" s="3">
        <v>1552</v>
      </c>
      <c r="J129" s="3">
        <v>431</v>
      </c>
      <c r="K129" s="3">
        <v>411</v>
      </c>
      <c r="L129" s="5">
        <f t="shared" si="8"/>
        <v>842</v>
      </c>
      <c r="M129" s="11">
        <f t="shared" si="9"/>
        <v>54.252577319587623</v>
      </c>
    </row>
    <row r="130" spans="1:13">
      <c r="A130" s="3">
        <v>125</v>
      </c>
      <c r="B130" s="6">
        <v>5</v>
      </c>
      <c r="C130" s="19" t="s">
        <v>159</v>
      </c>
      <c r="D130" s="19" t="s">
        <v>159</v>
      </c>
      <c r="E130" s="19" t="s">
        <v>159</v>
      </c>
      <c r="F130" s="10" t="s">
        <v>134</v>
      </c>
      <c r="G130" s="25" t="s">
        <v>281</v>
      </c>
      <c r="H130" s="25" t="s">
        <v>281</v>
      </c>
      <c r="I130" s="3">
        <v>1001</v>
      </c>
      <c r="J130" s="3">
        <v>289</v>
      </c>
      <c r="K130" s="3">
        <v>329</v>
      </c>
      <c r="L130" s="5">
        <f t="shared" si="8"/>
        <v>618</v>
      </c>
      <c r="M130" s="11">
        <f t="shared" si="9"/>
        <v>61.738261738261734</v>
      </c>
    </row>
    <row r="131" spans="1:13">
      <c r="A131" s="3">
        <v>126</v>
      </c>
      <c r="B131" s="6">
        <v>6</v>
      </c>
      <c r="C131" s="19" t="s">
        <v>159</v>
      </c>
      <c r="D131" s="19" t="s">
        <v>159</v>
      </c>
      <c r="E131" s="19" t="s">
        <v>159</v>
      </c>
      <c r="F131" s="10" t="s">
        <v>32</v>
      </c>
      <c r="G131" s="25" t="s">
        <v>185</v>
      </c>
      <c r="H131" s="25" t="s">
        <v>185</v>
      </c>
      <c r="I131" s="3">
        <v>897</v>
      </c>
      <c r="J131" s="3">
        <v>41</v>
      </c>
      <c r="K131" s="3">
        <v>46</v>
      </c>
      <c r="L131" s="5">
        <f t="shared" si="8"/>
        <v>87</v>
      </c>
      <c r="M131" s="11">
        <f t="shared" si="9"/>
        <v>9.6989966555183944</v>
      </c>
    </row>
    <row r="132" spans="1:13">
      <c r="A132" s="3">
        <v>127</v>
      </c>
      <c r="B132" s="6">
        <v>7</v>
      </c>
      <c r="C132" s="19" t="s">
        <v>159</v>
      </c>
      <c r="D132" s="19" t="s">
        <v>159</v>
      </c>
      <c r="E132" s="19" t="s">
        <v>159</v>
      </c>
      <c r="F132" s="10" t="s">
        <v>135</v>
      </c>
      <c r="G132" s="23" t="s">
        <v>282</v>
      </c>
      <c r="H132" s="25" t="s">
        <v>181</v>
      </c>
      <c r="I132" s="3">
        <v>533</v>
      </c>
      <c r="J132" s="3">
        <v>118</v>
      </c>
      <c r="K132" s="3">
        <v>122</v>
      </c>
      <c r="L132" s="5">
        <f t="shared" si="8"/>
        <v>240</v>
      </c>
      <c r="M132" s="11">
        <f t="shared" si="9"/>
        <v>45.028142589118197</v>
      </c>
    </row>
    <row r="133" spans="1:13">
      <c r="A133" s="3">
        <v>128</v>
      </c>
      <c r="B133" s="6">
        <v>8</v>
      </c>
      <c r="C133" s="19" t="s">
        <v>159</v>
      </c>
      <c r="D133" s="19" t="s">
        <v>159</v>
      </c>
      <c r="E133" s="19" t="s">
        <v>159</v>
      </c>
      <c r="F133" s="10" t="s">
        <v>136</v>
      </c>
      <c r="G133" s="23" t="s">
        <v>282</v>
      </c>
      <c r="H133" s="25" t="s">
        <v>282</v>
      </c>
      <c r="I133" s="3">
        <v>696</v>
      </c>
      <c r="J133" s="3">
        <v>229</v>
      </c>
      <c r="K133" s="3">
        <v>240</v>
      </c>
      <c r="L133" s="5">
        <f t="shared" si="8"/>
        <v>469</v>
      </c>
      <c r="M133" s="11">
        <f t="shared" si="9"/>
        <v>67.385057471264361</v>
      </c>
    </row>
    <row r="134" spans="1:13">
      <c r="A134" s="3">
        <v>129</v>
      </c>
      <c r="B134" s="6">
        <v>9</v>
      </c>
      <c r="C134" s="19" t="s">
        <v>159</v>
      </c>
      <c r="D134" s="19" t="s">
        <v>159</v>
      </c>
      <c r="E134" s="19" t="s">
        <v>159</v>
      </c>
      <c r="F134" s="10" t="s">
        <v>137</v>
      </c>
      <c r="G134" s="25" t="s">
        <v>283</v>
      </c>
      <c r="H134" s="25" t="s">
        <v>283</v>
      </c>
      <c r="I134" s="3">
        <v>1389</v>
      </c>
      <c r="J134" s="3">
        <v>280</v>
      </c>
      <c r="K134" s="3">
        <v>272</v>
      </c>
      <c r="L134" s="5">
        <f t="shared" si="8"/>
        <v>552</v>
      </c>
      <c r="M134" s="11">
        <f t="shared" si="9"/>
        <v>39.740820734341256</v>
      </c>
    </row>
    <row r="135" spans="1:13">
      <c r="A135" s="3">
        <v>130</v>
      </c>
      <c r="B135" s="6">
        <v>10</v>
      </c>
      <c r="C135" s="19" t="s">
        <v>159</v>
      </c>
      <c r="D135" s="19" t="s">
        <v>159</v>
      </c>
      <c r="E135" s="19" t="s">
        <v>159</v>
      </c>
      <c r="F135" s="10" t="s">
        <v>138</v>
      </c>
      <c r="G135" s="25" t="s">
        <v>284</v>
      </c>
      <c r="H135" s="25" t="s">
        <v>284</v>
      </c>
      <c r="I135" s="3">
        <v>1908</v>
      </c>
      <c r="J135" s="3">
        <v>193</v>
      </c>
      <c r="K135" s="3">
        <v>216</v>
      </c>
      <c r="L135" s="5">
        <f t="shared" si="8"/>
        <v>409</v>
      </c>
      <c r="M135" s="11">
        <f t="shared" si="9"/>
        <v>21.436058700209642</v>
      </c>
    </row>
    <row r="136" spans="1:13">
      <c r="A136" s="3">
        <v>131</v>
      </c>
      <c r="B136" s="6">
        <v>11</v>
      </c>
      <c r="C136" s="19" t="s">
        <v>159</v>
      </c>
      <c r="D136" s="19" t="s">
        <v>159</v>
      </c>
      <c r="E136" s="19" t="s">
        <v>159</v>
      </c>
      <c r="F136" s="10" t="s">
        <v>58</v>
      </c>
      <c r="G136" s="25" t="s">
        <v>285</v>
      </c>
      <c r="H136" s="25" t="s">
        <v>210</v>
      </c>
      <c r="I136" s="3">
        <v>337</v>
      </c>
      <c r="J136" s="3">
        <v>131</v>
      </c>
      <c r="K136" s="3">
        <v>115</v>
      </c>
      <c r="L136" s="5">
        <f t="shared" si="8"/>
        <v>246</v>
      </c>
      <c r="M136" s="11">
        <f t="shared" si="9"/>
        <v>72.997032640949556</v>
      </c>
    </row>
    <row r="137" spans="1:13">
      <c r="A137" s="3">
        <v>132</v>
      </c>
      <c r="B137" s="6">
        <v>12</v>
      </c>
      <c r="C137" s="19" t="s">
        <v>159</v>
      </c>
      <c r="D137" s="19" t="s">
        <v>159</v>
      </c>
      <c r="E137" s="19" t="s">
        <v>159</v>
      </c>
      <c r="F137" s="10" t="s">
        <v>139</v>
      </c>
      <c r="G137" s="25" t="s">
        <v>285</v>
      </c>
      <c r="H137" s="25" t="s">
        <v>285</v>
      </c>
      <c r="I137" s="3">
        <v>764</v>
      </c>
      <c r="J137" s="3">
        <v>213</v>
      </c>
      <c r="K137" s="3">
        <v>242</v>
      </c>
      <c r="L137" s="5">
        <f t="shared" si="8"/>
        <v>455</v>
      </c>
      <c r="M137" s="11">
        <f t="shared" si="9"/>
        <v>59.554973821989535</v>
      </c>
    </row>
    <row r="138" spans="1:13">
      <c r="A138" s="3">
        <v>133</v>
      </c>
      <c r="B138" s="6">
        <v>13</v>
      </c>
      <c r="C138" s="19" t="s">
        <v>159</v>
      </c>
      <c r="D138" s="19" t="s">
        <v>159</v>
      </c>
      <c r="E138" s="19" t="s">
        <v>159</v>
      </c>
      <c r="F138" s="10" t="s">
        <v>140</v>
      </c>
      <c r="G138" s="25" t="s">
        <v>253</v>
      </c>
      <c r="H138" s="25" t="s">
        <v>253</v>
      </c>
      <c r="I138" s="3">
        <v>870</v>
      </c>
      <c r="J138" s="3">
        <v>66</v>
      </c>
      <c r="K138" s="3">
        <v>76</v>
      </c>
      <c r="L138" s="5">
        <f t="shared" si="8"/>
        <v>142</v>
      </c>
      <c r="M138" s="11">
        <f t="shared" si="9"/>
        <v>16.321839080459771</v>
      </c>
    </row>
    <row r="139" spans="1:13">
      <c r="A139" s="3">
        <v>134</v>
      </c>
      <c r="B139" s="6">
        <v>14</v>
      </c>
      <c r="C139" s="19" t="s">
        <v>159</v>
      </c>
      <c r="D139" s="19" t="s">
        <v>159</v>
      </c>
      <c r="E139" s="19" t="s">
        <v>159</v>
      </c>
      <c r="F139" s="10" t="s">
        <v>141</v>
      </c>
      <c r="G139" s="25" t="s">
        <v>253</v>
      </c>
      <c r="H139" s="25" t="s">
        <v>286</v>
      </c>
      <c r="I139" s="3">
        <v>443</v>
      </c>
      <c r="J139" s="3">
        <v>219</v>
      </c>
      <c r="K139" s="3">
        <v>224</v>
      </c>
      <c r="L139" s="5">
        <f t="shared" si="8"/>
        <v>443</v>
      </c>
      <c r="M139" s="11">
        <f t="shared" si="9"/>
        <v>100</v>
      </c>
    </row>
    <row r="140" spans="1:13">
      <c r="A140" s="3">
        <v>135</v>
      </c>
      <c r="B140" s="6">
        <v>15</v>
      </c>
      <c r="C140" s="19" t="s">
        <v>159</v>
      </c>
      <c r="D140" s="19" t="s">
        <v>159</v>
      </c>
      <c r="E140" s="19" t="s">
        <v>159</v>
      </c>
      <c r="F140" s="10" t="s">
        <v>137</v>
      </c>
      <c r="G140" s="25" t="s">
        <v>283</v>
      </c>
      <c r="H140" s="25" t="s">
        <v>283</v>
      </c>
      <c r="I140" s="3">
        <v>744</v>
      </c>
      <c r="J140" s="3">
        <v>214</v>
      </c>
      <c r="K140" s="3">
        <v>209</v>
      </c>
      <c r="L140" s="5">
        <f t="shared" si="8"/>
        <v>423</v>
      </c>
      <c r="M140" s="11">
        <f t="shared" si="9"/>
        <v>56.854838709677423</v>
      </c>
    </row>
    <row r="141" spans="1:13">
      <c r="A141" s="3">
        <v>136</v>
      </c>
      <c r="B141" s="6">
        <v>16</v>
      </c>
      <c r="C141" s="19" t="s">
        <v>159</v>
      </c>
      <c r="D141" s="19" t="s">
        <v>159</v>
      </c>
      <c r="E141" s="19" t="s">
        <v>159</v>
      </c>
      <c r="F141" s="10" t="s">
        <v>142</v>
      </c>
      <c r="G141" s="25" t="s">
        <v>287</v>
      </c>
      <c r="H141" s="25" t="s">
        <v>287</v>
      </c>
      <c r="I141" s="3">
        <v>1232</v>
      </c>
      <c r="J141" s="3">
        <v>342</v>
      </c>
      <c r="K141" s="3">
        <v>398</v>
      </c>
      <c r="L141" s="5">
        <f t="shared" si="8"/>
        <v>740</v>
      </c>
      <c r="M141" s="11">
        <f t="shared" si="9"/>
        <v>60.064935064935064</v>
      </c>
    </row>
    <row r="142" spans="1:13" ht="37.5">
      <c r="A142" s="3">
        <v>137</v>
      </c>
      <c r="B142" s="6">
        <v>17</v>
      </c>
      <c r="C142" s="19" t="s">
        <v>159</v>
      </c>
      <c r="D142" s="19" t="s">
        <v>159</v>
      </c>
      <c r="E142" s="19" t="s">
        <v>327</v>
      </c>
      <c r="F142" s="10" t="s">
        <v>143</v>
      </c>
      <c r="G142" s="25" t="s">
        <v>288</v>
      </c>
      <c r="H142" s="25" t="s">
        <v>288</v>
      </c>
      <c r="I142" s="3">
        <v>939</v>
      </c>
      <c r="J142" s="3">
        <v>153</v>
      </c>
      <c r="K142" s="3">
        <v>163</v>
      </c>
      <c r="L142" s="5">
        <f t="shared" si="8"/>
        <v>316</v>
      </c>
      <c r="M142" s="11">
        <f t="shared" si="9"/>
        <v>33.652822151224711</v>
      </c>
    </row>
    <row r="143" spans="1:13" ht="37.5">
      <c r="A143" s="3">
        <v>138</v>
      </c>
      <c r="B143" s="6">
        <v>18</v>
      </c>
      <c r="C143" s="19" t="s">
        <v>158</v>
      </c>
      <c r="D143" s="19" t="s">
        <v>128</v>
      </c>
      <c r="E143" s="19" t="s">
        <v>159</v>
      </c>
      <c r="F143" s="10" t="s">
        <v>144</v>
      </c>
      <c r="G143" s="25" t="s">
        <v>288</v>
      </c>
      <c r="H143" s="25" t="s">
        <v>289</v>
      </c>
      <c r="I143" s="3">
        <v>524</v>
      </c>
      <c r="J143" s="3">
        <v>209</v>
      </c>
      <c r="K143" s="3">
        <v>206</v>
      </c>
      <c r="L143" s="5">
        <f t="shared" si="8"/>
        <v>415</v>
      </c>
      <c r="M143" s="11">
        <f t="shared" si="9"/>
        <v>79.198473282442748</v>
      </c>
    </row>
    <row r="144" spans="1:13">
      <c r="A144" s="3">
        <v>139</v>
      </c>
      <c r="B144" s="6">
        <v>19</v>
      </c>
      <c r="C144" s="19" t="s">
        <v>159</v>
      </c>
      <c r="D144" s="19" t="s">
        <v>159</v>
      </c>
      <c r="E144" s="19" t="s">
        <v>159</v>
      </c>
      <c r="F144" s="10" t="s">
        <v>145</v>
      </c>
      <c r="G144" s="25" t="s">
        <v>288</v>
      </c>
      <c r="H144" s="25" t="s">
        <v>290</v>
      </c>
      <c r="I144" s="3">
        <v>786</v>
      </c>
      <c r="J144" s="3">
        <v>114</v>
      </c>
      <c r="K144" s="3">
        <v>115</v>
      </c>
      <c r="L144" s="5">
        <f t="shared" si="8"/>
        <v>229</v>
      </c>
      <c r="M144" s="11">
        <f t="shared" si="9"/>
        <v>29.134860050890588</v>
      </c>
    </row>
    <row r="145" spans="1:13">
      <c r="A145" s="3">
        <v>140</v>
      </c>
      <c r="B145" s="6">
        <v>20</v>
      </c>
      <c r="C145" s="19" t="s">
        <v>159</v>
      </c>
      <c r="D145" s="19" t="s">
        <v>159</v>
      </c>
      <c r="E145" s="19" t="s">
        <v>159</v>
      </c>
      <c r="F145" s="10" t="s">
        <v>146</v>
      </c>
      <c r="G145" s="25" t="s">
        <v>291</v>
      </c>
      <c r="H145" s="25" t="s">
        <v>291</v>
      </c>
      <c r="I145" s="3">
        <v>1006</v>
      </c>
      <c r="J145" s="3">
        <v>369</v>
      </c>
      <c r="K145" s="3">
        <v>375</v>
      </c>
      <c r="L145" s="5">
        <f t="shared" si="8"/>
        <v>744</v>
      </c>
      <c r="M145" s="11">
        <f t="shared" si="9"/>
        <v>73.956262425447321</v>
      </c>
    </row>
    <row r="146" spans="1:13">
      <c r="A146" s="3">
        <v>141</v>
      </c>
      <c r="B146" s="6">
        <v>21</v>
      </c>
      <c r="C146" s="19" t="s">
        <v>159</v>
      </c>
      <c r="D146" s="19" t="s">
        <v>159</v>
      </c>
      <c r="E146" s="19" t="s">
        <v>159</v>
      </c>
      <c r="F146" s="12" t="s">
        <v>147</v>
      </c>
      <c r="G146" s="25" t="s">
        <v>293</v>
      </c>
      <c r="H146" s="25" t="s">
        <v>292</v>
      </c>
      <c r="I146" s="3">
        <v>863</v>
      </c>
      <c r="J146" s="3">
        <v>48</v>
      </c>
      <c r="K146" s="3">
        <v>49</v>
      </c>
      <c r="L146" s="5">
        <f t="shared" si="8"/>
        <v>97</v>
      </c>
      <c r="M146" s="11">
        <f t="shared" si="9"/>
        <v>11.239860950173812</v>
      </c>
    </row>
    <row r="147" spans="1:13">
      <c r="A147" s="3">
        <v>142</v>
      </c>
      <c r="B147" s="6">
        <v>22</v>
      </c>
      <c r="C147" s="19" t="s">
        <v>159</v>
      </c>
      <c r="D147" s="19" t="s">
        <v>159</v>
      </c>
      <c r="E147" s="19" t="s">
        <v>159</v>
      </c>
      <c r="F147" s="10" t="s">
        <v>148</v>
      </c>
      <c r="G147" s="25" t="s">
        <v>293</v>
      </c>
      <c r="H147" s="25" t="s">
        <v>293</v>
      </c>
      <c r="I147" s="3">
        <v>1704</v>
      </c>
      <c r="J147" s="3">
        <v>501</v>
      </c>
      <c r="K147" s="3">
        <v>486</v>
      </c>
      <c r="L147" s="5">
        <f t="shared" si="8"/>
        <v>987</v>
      </c>
      <c r="M147" s="11">
        <f t="shared" si="9"/>
        <v>57.922535211267601</v>
      </c>
    </row>
    <row r="148" spans="1:13">
      <c r="A148" s="3">
        <v>143</v>
      </c>
      <c r="B148" s="6">
        <v>23</v>
      </c>
      <c r="C148" s="19" t="s">
        <v>159</v>
      </c>
      <c r="D148" s="19" t="s">
        <v>159</v>
      </c>
      <c r="E148" s="19" t="s">
        <v>159</v>
      </c>
      <c r="F148" s="10" t="s">
        <v>149</v>
      </c>
      <c r="G148" s="23" t="s">
        <v>328</v>
      </c>
      <c r="H148" s="25" t="s">
        <v>294</v>
      </c>
      <c r="I148" s="3">
        <v>452</v>
      </c>
      <c r="J148" s="3">
        <v>162</v>
      </c>
      <c r="K148" s="3">
        <v>139</v>
      </c>
      <c r="L148" s="5">
        <f t="shared" si="8"/>
        <v>301</v>
      </c>
      <c r="M148" s="11">
        <f t="shared" si="9"/>
        <v>66.592920353982294</v>
      </c>
    </row>
    <row r="149" spans="1:13">
      <c r="A149" s="3">
        <v>144</v>
      </c>
      <c r="B149" s="6">
        <v>24</v>
      </c>
      <c r="C149" s="19" t="s">
        <v>159</v>
      </c>
      <c r="D149" s="19" t="s">
        <v>159</v>
      </c>
      <c r="E149" s="19" t="s">
        <v>159</v>
      </c>
      <c r="F149" s="10" t="s">
        <v>150</v>
      </c>
      <c r="G149" s="25" t="s">
        <v>295</v>
      </c>
      <c r="H149" s="25" t="s">
        <v>295</v>
      </c>
      <c r="I149" s="3">
        <v>742</v>
      </c>
      <c r="J149" s="3">
        <v>297</v>
      </c>
      <c r="K149" s="3">
        <v>285</v>
      </c>
      <c r="L149" s="5">
        <f t="shared" si="8"/>
        <v>582</v>
      </c>
      <c r="M149" s="11">
        <f t="shared" si="9"/>
        <v>78.436657681940702</v>
      </c>
    </row>
    <row r="150" spans="1:13">
      <c r="A150" s="3">
        <v>145</v>
      </c>
      <c r="B150" s="6">
        <v>25</v>
      </c>
      <c r="C150" s="19" t="s">
        <v>159</v>
      </c>
      <c r="D150" s="19" t="s">
        <v>159</v>
      </c>
      <c r="E150" s="19" t="s">
        <v>159</v>
      </c>
      <c r="F150" s="10" t="s">
        <v>151</v>
      </c>
      <c r="G150" s="25" t="s">
        <v>296</v>
      </c>
      <c r="H150" s="25" t="s">
        <v>296</v>
      </c>
      <c r="I150" s="3">
        <v>217</v>
      </c>
      <c r="J150" s="3">
        <v>73</v>
      </c>
      <c r="K150" s="3">
        <v>87</v>
      </c>
      <c r="L150" s="5">
        <f t="shared" si="8"/>
        <v>160</v>
      </c>
      <c r="M150" s="11">
        <f t="shared" si="9"/>
        <v>73.732718894009224</v>
      </c>
    </row>
    <row r="151" spans="1:13">
      <c r="A151" s="31" t="s">
        <v>153</v>
      </c>
      <c r="B151" s="31"/>
      <c r="C151" s="31"/>
      <c r="D151" s="31"/>
      <c r="E151" s="31"/>
      <c r="F151" s="16"/>
      <c r="G151" s="16"/>
      <c r="H151" s="27"/>
      <c r="I151" s="14">
        <f>SUM(I126:I150)</f>
        <v>23073</v>
      </c>
      <c r="J151" s="14">
        <f t="shared" ref="J151:L151" si="10">SUM(J126:J150)</f>
        <v>5525</v>
      </c>
      <c r="K151" s="14">
        <f t="shared" si="10"/>
        <v>5644</v>
      </c>
      <c r="L151" s="14">
        <f t="shared" si="10"/>
        <v>11169</v>
      </c>
      <c r="M151" s="16"/>
    </row>
  </sheetData>
  <mergeCells count="17">
    <mergeCell ref="A151:E151"/>
    <mergeCell ref="I3:I4"/>
    <mergeCell ref="J3:L3"/>
    <mergeCell ref="M3:M4"/>
    <mergeCell ref="A95:E95"/>
    <mergeCell ref="A124:E124"/>
    <mergeCell ref="A125:M125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</mergeCells>
  <pageMargins left="0.421875" right="0.3125" top="0.2890625" bottom="0.375" header="0.3" footer="0.3"/>
  <pageSetup scale="75" orientation="portrait" r:id="rId1"/>
  <headerFooter>
    <oddFooter>&amp;L&amp;8&amp;Z&amp;F&amp;R&amp;P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19.12.2022</vt:lpstr>
      <vt:lpstr>hindi 29-12-2022</vt:lpstr>
      <vt:lpstr>31.01.2023</vt:lpstr>
      <vt:lpstr>'19.12.2022'!Print_Titles</vt:lpstr>
      <vt:lpstr>'31.01.2023'!Print_Titles</vt:lpstr>
      <vt:lpstr>'hindi 29-12-2022'!Print_Titles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2023-02-01T07:27:21Z</cp:lastPrinted>
  <dcterms:created xsi:type="dcterms:W3CDTF">2021-02-08T12:08:30Z</dcterms:created>
  <dcterms:modified xsi:type="dcterms:W3CDTF">2023-02-01T21:02:44Z</dcterms:modified>
</cp:coreProperties>
</file>